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ad.sigov.si\DAT\MDDSZ\URAD\SPLOSNO\2021-2027\OPERACIJE\18. VNRC+\04. Objava JR\"/>
    </mc:Choice>
  </mc:AlternateContent>
  <xr:revisionPtr revIDLastSave="0" documentId="13_ncr:1_{0FE37A94-4B39-4430-B249-03F4AB037BF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KRVS" sheetId="1" r:id="rId1"/>
    <sheet name="KRZ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2" l="1"/>
  <c r="N25" i="2"/>
  <c r="M26" i="2"/>
  <c r="M27" i="2" s="1"/>
  <c r="M28" i="2" s="1"/>
  <c r="L26" i="2"/>
  <c r="L27" i="2" s="1"/>
  <c r="L29" i="2" s="1"/>
  <c r="K26" i="2"/>
  <c r="J26" i="2"/>
  <c r="J27" i="2" s="1"/>
  <c r="I26" i="2"/>
  <c r="I27" i="2" s="1"/>
  <c r="I28" i="2" s="1"/>
  <c r="E26" i="2"/>
  <c r="E27" i="2" s="1"/>
  <c r="E29" i="2" s="1"/>
  <c r="G26" i="2"/>
  <c r="G27" i="2" s="1"/>
  <c r="G29" i="2" s="1"/>
  <c r="F26" i="2"/>
  <c r="F27" i="2" s="1"/>
  <c r="F29" i="2" s="1"/>
  <c r="D26" i="2"/>
  <c r="C26" i="2"/>
  <c r="N25" i="1"/>
  <c r="M26" i="1"/>
  <c r="L26" i="1"/>
  <c r="L27" i="1" s="1"/>
  <c r="K26" i="1"/>
  <c r="K27" i="1" s="1"/>
  <c r="J26" i="1"/>
  <c r="I26" i="1"/>
  <c r="H25" i="1"/>
  <c r="G26" i="1"/>
  <c r="F26" i="1"/>
  <c r="F27" i="1" s="1"/>
  <c r="E26" i="1"/>
  <c r="D26" i="1"/>
  <c r="C26" i="1"/>
  <c r="K27" i="2"/>
  <c r="D39" i="2"/>
  <c r="C39" i="2"/>
  <c r="D38" i="2"/>
  <c r="C38" i="2"/>
  <c r="D39" i="1"/>
  <c r="D38" i="1"/>
  <c r="C39" i="1"/>
  <c r="C38" i="1"/>
  <c r="E27" i="1"/>
  <c r="C27" i="2"/>
  <c r="C28" i="2" s="1"/>
  <c r="D40" i="2"/>
  <c r="D37" i="2"/>
  <c r="D36" i="2"/>
  <c r="C40" i="2"/>
  <c r="C37" i="2"/>
  <c r="C36" i="2"/>
  <c r="D36" i="1"/>
  <c r="D40" i="1"/>
  <c r="D37" i="1"/>
  <c r="C40" i="1"/>
  <c r="C37" i="1"/>
  <c r="C36" i="1"/>
  <c r="B41" i="2"/>
  <c r="D27" i="2"/>
  <c r="D28" i="2" s="1"/>
  <c r="N24" i="2"/>
  <c r="H24" i="2"/>
  <c r="B41" i="1"/>
  <c r="L29" i="1" l="1"/>
  <c r="L28" i="1"/>
  <c r="K29" i="1"/>
  <c r="K28" i="1"/>
  <c r="L28" i="2"/>
  <c r="K29" i="2"/>
  <c r="K28" i="2"/>
  <c r="E28" i="2"/>
  <c r="F28" i="2"/>
  <c r="E29" i="1"/>
  <c r="E28" i="1"/>
  <c r="F29" i="1"/>
  <c r="F28" i="1"/>
  <c r="J28" i="2"/>
  <c r="J29" i="2"/>
  <c r="C41" i="2"/>
  <c r="I29" i="2"/>
  <c r="C29" i="2"/>
  <c r="M29" i="2"/>
  <c r="D29" i="2"/>
  <c r="G28" i="2"/>
  <c r="D41" i="1"/>
  <c r="N26" i="2"/>
  <c r="N27" i="2" s="1"/>
  <c r="D41" i="2"/>
  <c r="H26" i="2"/>
  <c r="H27" i="2" s="1"/>
  <c r="C41" i="1"/>
  <c r="H29" i="2" l="1"/>
  <c r="H28" i="2"/>
  <c r="N28" i="2"/>
  <c r="N29" i="2"/>
  <c r="N24" i="1"/>
  <c r="J27" i="1"/>
  <c r="M27" i="1"/>
  <c r="I27" i="1"/>
  <c r="H24" i="1"/>
  <c r="C27" i="1"/>
  <c r="D27" i="1"/>
  <c r="G27" i="1"/>
  <c r="M29" i="1" l="1"/>
  <c r="M28" i="1"/>
  <c r="G29" i="1"/>
  <c r="G28" i="1"/>
  <c r="I29" i="1"/>
  <c r="I28" i="1"/>
  <c r="J29" i="1"/>
  <c r="J28" i="1"/>
  <c r="D29" i="1"/>
  <c r="D28" i="1"/>
  <c r="C28" i="1"/>
  <c r="C29" i="1"/>
  <c r="H26" i="1"/>
  <c r="H27" i="1" s="1"/>
  <c r="N26" i="1"/>
  <c r="N27" i="1" s="1"/>
  <c r="N29" i="1" l="1"/>
  <c r="N28" i="1"/>
  <c r="H29" i="1"/>
  <c r="H28" i="1"/>
</calcChain>
</file>

<file path=xl/sharedStrings.xml><?xml version="1.0" encoding="utf-8"?>
<sst xmlns="http://schemas.openxmlformats.org/spreadsheetml/2006/main" count="68" uniqueCount="41">
  <si>
    <t>SKUPAJ</t>
  </si>
  <si>
    <t>Naziv projekta:</t>
  </si>
  <si>
    <t xml:space="preserve">Regija izvajanja projekta: </t>
  </si>
  <si>
    <t xml:space="preserve">Obrazec št. 2: Finančni načrt </t>
  </si>
  <si>
    <t>Naziv prijavitelja:</t>
  </si>
  <si>
    <t>Prijavitelj</t>
  </si>
  <si>
    <t>Partner 1</t>
  </si>
  <si>
    <t>Partner 2</t>
  </si>
  <si>
    <t>VRSTA STROŠKA</t>
  </si>
  <si>
    <t>Pavšalno financiranje v višini 40 % vrednosti vseh upravičenih stroškov dela osebja na projektu</t>
  </si>
  <si>
    <t>Koda iz info. sistema</t>
  </si>
  <si>
    <t>Skupna vrednost mora biti enaka znesku zaprošenih sredstev.</t>
  </si>
  <si>
    <t>Leto</t>
  </si>
  <si>
    <t>Znesek zahtevkov za izplačilo</t>
  </si>
  <si>
    <t>Skupaj</t>
  </si>
  <si>
    <t>II OCENA VIŠINE IZDANIH ZAHTEVKOV ZA IZPLAČILO PO LETIH</t>
  </si>
  <si>
    <t>I FINANČNI NAČRT PROJEKTA IN VIRI FINANCIRANJA</t>
  </si>
  <si>
    <t>Stroški plač in povračil v zvezi z delom</t>
  </si>
  <si>
    <t>3.1</t>
  </si>
  <si>
    <t>SKUPAJ CELOTNI UPRAVIČENI STROŠKI PROJEKTA - ZAPROŠEN ZNESEK</t>
  </si>
  <si>
    <t>8.1</t>
  </si>
  <si>
    <r>
      <t>Opomba</t>
    </r>
    <r>
      <rPr>
        <b/>
        <sz val="11"/>
        <color rgb="FFFF0000"/>
        <rFont val="Arial"/>
        <family val="2"/>
        <charset val="238"/>
      </rPr>
      <t>: Pri določanju obsega izplačil iz proračuna po letih je potrebno upoštevati, da se izplačila iz proračuna realizirajo z zamikom od 30 do 90 dni od dne oddaje zahtevka za izplačilo v IS eMA-2.</t>
    </r>
  </si>
  <si>
    <r>
      <rPr>
        <b/>
        <u/>
        <sz val="11"/>
        <color rgb="FFFF0000"/>
        <rFont val="Arial"/>
        <family val="2"/>
        <charset val="238"/>
      </rPr>
      <t>Opomba</t>
    </r>
    <r>
      <rPr>
        <b/>
        <sz val="11"/>
        <color rgb="FFFF0000"/>
        <rFont val="Arial"/>
        <family val="2"/>
        <charset val="238"/>
      </rPr>
      <t>: V preglednico I se vnese po letih plačane stroške pri upravičencu.</t>
    </r>
  </si>
  <si>
    <t>KRVS</t>
  </si>
  <si>
    <t>KRZS</t>
  </si>
  <si>
    <t>Skupaj EU udeležba (85 %)</t>
  </si>
  <si>
    <t>Skupaj SLO udeležba (15 %)</t>
  </si>
  <si>
    <t>Skupaj EU udeležba (40 %)</t>
  </si>
  <si>
    <t>Skupaj SLO udeležba (60 %)</t>
  </si>
  <si>
    <t>EU (85 %)</t>
  </si>
  <si>
    <t>SLO (15 %)</t>
  </si>
  <si>
    <t>EU (40 %)</t>
  </si>
  <si>
    <t>SLO (60 %)</t>
  </si>
  <si>
    <t>Naziv javnega razpisa: Javni razpis za sofinanciranje mreže večnamenskih romskih centrov+</t>
  </si>
  <si>
    <t>Naziv javnega razpisa: Javni razpis za sofinanciranje večnamenskih romskih centrov+</t>
  </si>
  <si>
    <t>Partner 3</t>
  </si>
  <si>
    <t>Partner 4</t>
  </si>
  <si>
    <t>Stroški storitev zunanjih izvajalce - stroški osebja</t>
  </si>
  <si>
    <t>7</t>
  </si>
  <si>
    <t>Stroški storitev zunanjih izvajalcev - stroški osebja</t>
  </si>
  <si>
    <t>PRS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</si>
</sst>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theme="0" tint="-0.34998626667073579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u/>
      <sz val="11"/>
      <name val="Arial"/>
      <family val="2"/>
      <charset val="238"/>
    </font>
    <font>
      <u/>
      <sz val="12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u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/>
    <xf numFmtId="0" fontId="7" fillId="0" borderId="0" xfId="0" applyNumberFormat="1" applyFont="1" applyAlignment="1">
      <alignment horizontal="right" wrapText="1"/>
    </xf>
    <xf numFmtId="0" fontId="7" fillId="0" borderId="0" xfId="0" applyNumberFormat="1" applyFont="1" applyAlignment="1">
      <alignment wrapText="1"/>
    </xf>
    <xf numFmtId="0" fontId="4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/>
    <xf numFmtId="0" fontId="9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1" fillId="0" borderId="0" xfId="0" applyFont="1" applyFill="1" applyBorder="1"/>
    <xf numFmtId="4" fontId="3" fillId="0" borderId="0" xfId="0" applyNumberFormat="1" applyFont="1" applyBorder="1" applyAlignment="1" applyProtection="1">
      <alignment wrapText="1"/>
    </xf>
    <xf numFmtId="0" fontId="4" fillId="0" borderId="0" xfId="0" applyFont="1" applyFill="1" applyBorder="1"/>
    <xf numFmtId="0" fontId="12" fillId="0" borderId="0" xfId="0" applyFont="1"/>
    <xf numFmtId="0" fontId="3" fillId="0" borderId="0" xfId="0" applyFont="1" applyFill="1" applyBorder="1" applyAlignment="1" applyProtection="1">
      <protection hidden="1"/>
    </xf>
    <xf numFmtId="2" fontId="7" fillId="0" borderId="16" xfId="0" applyNumberFormat="1" applyFont="1" applyBorder="1" applyAlignment="1">
      <alignment horizontal="right" wrapText="1"/>
    </xf>
    <xf numFmtId="0" fontId="7" fillId="0" borderId="13" xfId="0" applyFont="1" applyBorder="1" applyAlignment="1">
      <alignment horizontal="right" wrapText="1"/>
    </xf>
    <xf numFmtId="0" fontId="7" fillId="0" borderId="13" xfId="0" applyFont="1" applyBorder="1" applyAlignment="1">
      <alignment horizontal="right"/>
    </xf>
    <xf numFmtId="2" fontId="7" fillId="0" borderId="16" xfId="0" applyNumberFormat="1" applyFont="1" applyBorder="1" applyAlignment="1">
      <alignment horizontal="right"/>
    </xf>
    <xf numFmtId="2" fontId="7" fillId="3" borderId="8" xfId="0" applyNumberFormat="1" applyFont="1" applyFill="1" applyBorder="1" applyAlignment="1">
      <alignment horizontal="right" wrapText="1"/>
    </xf>
    <xf numFmtId="2" fontId="7" fillId="3" borderId="1" xfId="0" applyNumberFormat="1" applyFont="1" applyFill="1" applyBorder="1" applyAlignment="1">
      <alignment horizontal="right" wrapText="1"/>
    </xf>
    <xf numFmtId="0" fontId="3" fillId="2" borderId="9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horizontal="left" wrapText="1"/>
    </xf>
    <xf numFmtId="2" fontId="7" fillId="3" borderId="13" xfId="0" applyNumberFormat="1" applyFont="1" applyFill="1" applyBorder="1" applyAlignment="1">
      <alignment horizontal="right" wrapText="1"/>
    </xf>
    <xf numFmtId="2" fontId="7" fillId="3" borderId="16" xfId="0" applyNumberFormat="1" applyFont="1" applyFill="1" applyBorder="1" applyAlignment="1">
      <alignment horizontal="right" wrapText="1"/>
    </xf>
    <xf numFmtId="2" fontId="7" fillId="3" borderId="11" xfId="0" applyNumberFormat="1" applyFont="1" applyFill="1" applyBorder="1" applyAlignment="1">
      <alignment horizontal="right" wrapText="1"/>
    </xf>
    <xf numFmtId="2" fontId="7" fillId="3" borderId="18" xfId="0" applyNumberFormat="1" applyFont="1" applyFill="1" applyBorder="1" applyAlignment="1">
      <alignment horizontal="right" wrapText="1"/>
    </xf>
    <xf numFmtId="2" fontId="7" fillId="3" borderId="10" xfId="0" applyNumberFormat="1" applyFont="1" applyFill="1" applyBorder="1" applyAlignment="1">
      <alignment horizontal="right"/>
    </xf>
    <xf numFmtId="2" fontId="7" fillId="3" borderId="15" xfId="0" applyNumberFormat="1" applyFont="1" applyFill="1" applyBorder="1" applyAlignment="1">
      <alignment horizontal="right"/>
    </xf>
    <xf numFmtId="2" fontId="7" fillId="3" borderId="12" xfId="0" applyNumberFormat="1" applyFont="1" applyFill="1" applyBorder="1" applyAlignment="1">
      <alignment horizontal="right" wrapText="1"/>
    </xf>
    <xf numFmtId="2" fontId="7" fillId="3" borderId="4" xfId="0" applyNumberFormat="1" applyFont="1" applyFill="1" applyBorder="1" applyAlignment="1">
      <alignment horizontal="right" wrapText="1"/>
    </xf>
    <xf numFmtId="2" fontId="7" fillId="2" borderId="11" xfId="0" applyNumberFormat="1" applyFont="1" applyFill="1" applyBorder="1" applyAlignment="1">
      <alignment horizontal="right" wrapText="1"/>
    </xf>
    <xf numFmtId="2" fontId="7" fillId="2" borderId="18" xfId="0" applyNumberFormat="1" applyFont="1" applyFill="1" applyBorder="1" applyAlignment="1">
      <alignment horizontal="right" wrapText="1"/>
    </xf>
    <xf numFmtId="0" fontId="3" fillId="4" borderId="2" xfId="0" applyFont="1" applyFill="1" applyBorder="1" applyAlignment="1">
      <alignment horizontal="left" vertical="center"/>
    </xf>
    <xf numFmtId="0" fontId="6" fillId="4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0" borderId="0" xfId="0" applyFont="1"/>
    <xf numFmtId="49" fontId="6" fillId="2" borderId="13" xfId="0" applyNumberFormat="1" applyFont="1" applyFill="1" applyBorder="1" applyAlignment="1">
      <alignment horizontal="center" wrapText="1"/>
    </xf>
    <xf numFmtId="49" fontId="6" fillId="2" borderId="16" xfId="0" applyNumberFormat="1" applyFont="1" applyFill="1" applyBorder="1" applyAlignment="1">
      <alignment horizontal="center" wrapText="1"/>
    </xf>
    <xf numFmtId="4" fontId="4" fillId="0" borderId="13" xfId="0" applyNumberFormat="1" applyFont="1" applyBorder="1"/>
    <xf numFmtId="0" fontId="3" fillId="5" borderId="13" xfId="0" applyFont="1" applyFill="1" applyBorder="1" applyAlignment="1">
      <alignment horizontal="left"/>
    </xf>
    <xf numFmtId="0" fontId="3" fillId="5" borderId="13" xfId="0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4" fontId="7" fillId="0" borderId="13" xfId="0" applyNumberFormat="1" applyFont="1" applyBorder="1"/>
    <xf numFmtId="0" fontId="3" fillId="3" borderId="13" xfId="0" applyFont="1" applyFill="1" applyBorder="1" applyAlignment="1">
      <alignment horizontal="left"/>
    </xf>
    <xf numFmtId="4" fontId="3" fillId="3" borderId="13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19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3" fillId="5" borderId="1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4" fontId="7" fillId="0" borderId="13" xfId="0" applyNumberFormat="1" applyFont="1" applyBorder="1" applyAlignment="1">
      <alignment horizontal="center"/>
    </xf>
    <xf numFmtId="4" fontId="3" fillId="3" borderId="13" xfId="0" applyNumberFormat="1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4" fontId="4" fillId="0" borderId="0" xfId="0" applyNumberFormat="1" applyFont="1" applyBorder="1"/>
    <xf numFmtId="4" fontId="3" fillId="3" borderId="0" xfId="0" applyNumberFormat="1" applyFont="1" applyFill="1" applyBorder="1"/>
    <xf numFmtId="4" fontId="7" fillId="0" borderId="5" xfId="0" applyNumberFormat="1" applyFont="1" applyBorder="1" applyAlignment="1">
      <alignment horizontal="center"/>
    </xf>
    <xf numFmtId="0" fontId="7" fillId="0" borderId="16" xfId="0" applyFont="1" applyBorder="1" applyAlignment="1">
      <alignment horizontal="right" wrapText="1"/>
    </xf>
    <xf numFmtId="0" fontId="7" fillId="0" borderId="16" xfId="0" applyFont="1" applyBorder="1" applyAlignment="1">
      <alignment horizontal="right"/>
    </xf>
    <xf numFmtId="4" fontId="8" fillId="0" borderId="5" xfId="0" applyNumberFormat="1" applyFont="1" applyFill="1" applyBorder="1" applyAlignment="1" applyProtection="1">
      <alignment horizontal="center" wrapText="1"/>
      <protection hidden="1"/>
    </xf>
    <xf numFmtId="4" fontId="8" fillId="0" borderId="6" xfId="0" applyNumberFormat="1" applyFont="1" applyFill="1" applyBorder="1" applyAlignment="1" applyProtection="1">
      <alignment horizontal="center" wrapText="1"/>
      <protection hidden="1"/>
    </xf>
    <xf numFmtId="4" fontId="8" fillId="0" borderId="7" xfId="0" applyNumberFormat="1" applyFont="1" applyFill="1" applyBorder="1" applyAlignment="1" applyProtection="1">
      <alignment horizontal="center" wrapText="1"/>
      <protection hidden="1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3" fillId="3" borderId="24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0</xdr:row>
      <xdr:rowOff>0</xdr:rowOff>
    </xdr:from>
    <xdr:to>
      <xdr:col>1</xdr:col>
      <xdr:colOff>1199029</xdr:colOff>
      <xdr:row>7</xdr:row>
      <xdr:rowOff>0</xdr:rowOff>
    </xdr:to>
    <xdr:pic>
      <xdr:nvPicPr>
        <xdr:cNvPr id="4" name="Slika 3" descr="MDDS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0"/>
          <a:ext cx="3395382" cy="1255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56028</xdr:colOff>
      <xdr:row>2</xdr:row>
      <xdr:rowOff>89647</xdr:rowOff>
    </xdr:from>
    <xdr:to>
      <xdr:col>6</xdr:col>
      <xdr:colOff>520029</xdr:colOff>
      <xdr:row>5</xdr:row>
      <xdr:rowOff>134470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9E171C5-8761-CD86-B78E-0025EDFA4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4852" y="448235"/>
          <a:ext cx="3254265" cy="5827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33226</xdr:rowOff>
    </xdr:from>
    <xdr:to>
      <xdr:col>1</xdr:col>
      <xdr:colOff>1195917</xdr:colOff>
      <xdr:row>6</xdr:row>
      <xdr:rowOff>158576</xdr:rowOff>
    </xdr:to>
    <xdr:pic>
      <xdr:nvPicPr>
        <xdr:cNvPr id="2" name="Slika 1" descr="MDDSZ">
          <a:extLst>
            <a:ext uri="{FF2B5EF4-FFF2-40B4-BE49-F238E27FC236}">
              <a16:creationId xmlns:a16="http://schemas.microsoft.com/office/drawing/2014/main" id="{2902AF2E-AF34-40B4-A72B-C95F91E70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226"/>
          <a:ext cx="3429000" cy="12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42333</xdr:colOff>
      <xdr:row>2</xdr:row>
      <xdr:rowOff>95250</xdr:rowOff>
    </xdr:from>
    <xdr:to>
      <xdr:col>6</xdr:col>
      <xdr:colOff>496446</xdr:colOff>
      <xdr:row>5</xdr:row>
      <xdr:rowOff>139684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5D764970-308A-46DC-A51B-AEDEC4A85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476250"/>
          <a:ext cx="3248113" cy="6159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3"/>
  <sheetViews>
    <sheetView tabSelected="1" topLeftCell="A18" zoomScale="90" zoomScaleNormal="90" workbookViewId="0">
      <selection activeCell="N27" sqref="N27"/>
    </sheetView>
  </sheetViews>
  <sheetFormatPr defaultColWidth="9.140625" defaultRowHeight="14.25" x14ac:dyDescent="0.2"/>
  <cols>
    <col min="1" max="1" width="33.42578125" style="6" customWidth="1"/>
    <col min="2" max="2" width="33" style="8" customWidth="1"/>
    <col min="3" max="15" width="14" style="8" customWidth="1"/>
    <col min="16" max="16384" width="9.140625" style="8"/>
  </cols>
  <sheetData>
    <row r="1" spans="1:8" s="4" customFormat="1" x14ac:dyDescent="0.2">
      <c r="A1" s="3"/>
    </row>
    <row r="2" spans="1:8" s="4" customFormat="1" x14ac:dyDescent="0.2">
      <c r="A2" s="3"/>
    </row>
    <row r="3" spans="1:8" s="4" customFormat="1" x14ac:dyDescent="0.2">
      <c r="A3" s="3"/>
    </row>
    <row r="4" spans="1:8" s="4" customFormat="1" x14ac:dyDescent="0.2">
      <c r="A4" s="3"/>
    </row>
    <row r="5" spans="1:8" s="4" customFormat="1" x14ac:dyDescent="0.2">
      <c r="A5" s="3"/>
    </row>
    <row r="6" spans="1:8" s="4" customFormat="1" x14ac:dyDescent="0.2">
      <c r="A6" s="3"/>
    </row>
    <row r="7" spans="1:8" s="4" customFormat="1" x14ac:dyDescent="0.2">
      <c r="A7" s="3"/>
    </row>
    <row r="8" spans="1:8" s="5" customFormat="1" x14ac:dyDescent="0.2">
      <c r="A8" s="1"/>
    </row>
    <row r="9" spans="1:8" s="5" customFormat="1" ht="15.75" x14ac:dyDescent="0.25">
      <c r="A9" s="2" t="s">
        <v>3</v>
      </c>
    </row>
    <row r="10" spans="1:8" s="5" customFormat="1" ht="15.75" x14ac:dyDescent="0.25">
      <c r="A10" s="2"/>
    </row>
    <row r="11" spans="1:8" s="5" customFormat="1" ht="15.75" x14ac:dyDescent="0.25">
      <c r="A11" s="2" t="s">
        <v>33</v>
      </c>
    </row>
    <row r="12" spans="1:8" s="5" customFormat="1" ht="15.75" x14ac:dyDescent="0.25">
      <c r="A12" s="2"/>
    </row>
    <row r="13" spans="1:8" s="5" customFormat="1" ht="15.75" x14ac:dyDescent="0.25">
      <c r="A13" s="2"/>
    </row>
    <row r="14" spans="1:8" s="5" customFormat="1" ht="15.75" x14ac:dyDescent="0.25">
      <c r="A14" s="15" t="s">
        <v>4</v>
      </c>
      <c r="B14" s="66"/>
      <c r="C14" s="67"/>
      <c r="D14" s="67"/>
      <c r="E14" s="67"/>
      <c r="F14" s="67"/>
      <c r="G14" s="67"/>
      <c r="H14" s="68"/>
    </row>
    <row r="15" spans="1:8" s="5" customFormat="1" ht="15" x14ac:dyDescent="0.2">
      <c r="A15" s="9"/>
      <c r="B15" s="10"/>
      <c r="C15" s="11"/>
      <c r="D15" s="11"/>
      <c r="E15" s="11"/>
      <c r="F15" s="11"/>
      <c r="G15" s="11"/>
      <c r="H15" s="11"/>
    </row>
    <row r="16" spans="1:8" s="5" customFormat="1" ht="15.75" x14ac:dyDescent="0.25">
      <c r="A16" s="12" t="s">
        <v>1</v>
      </c>
      <c r="B16" s="69"/>
      <c r="C16" s="70"/>
      <c r="D16" s="70"/>
      <c r="E16" s="70"/>
      <c r="F16" s="70"/>
      <c r="G16" s="70"/>
      <c r="H16" s="71"/>
    </row>
    <row r="17" spans="1:14" s="5" customFormat="1" x14ac:dyDescent="0.2">
      <c r="B17" s="13"/>
      <c r="C17" s="13"/>
      <c r="D17" s="13"/>
      <c r="E17" s="13"/>
      <c r="F17" s="13"/>
      <c r="G17" s="13"/>
      <c r="H17" s="13"/>
    </row>
    <row r="18" spans="1:14" s="5" customFormat="1" ht="15" x14ac:dyDescent="0.25">
      <c r="A18" s="14" t="s">
        <v>2</v>
      </c>
      <c r="B18" s="56" t="s">
        <v>23</v>
      </c>
      <c r="C18" s="51"/>
      <c r="D18" s="51"/>
      <c r="E18" s="51"/>
      <c r="F18" s="51"/>
      <c r="G18" s="51"/>
      <c r="H18" s="51"/>
    </row>
    <row r="19" spans="1:14" s="5" customFormat="1" ht="15" x14ac:dyDescent="0.25">
      <c r="A19" s="14"/>
      <c r="B19" s="51"/>
      <c r="C19" s="51"/>
      <c r="D19" s="51"/>
      <c r="E19" s="51"/>
      <c r="F19" s="51"/>
      <c r="G19" s="51"/>
      <c r="H19" s="51"/>
    </row>
    <row r="20" spans="1:14" s="5" customFormat="1" ht="15.75" x14ac:dyDescent="0.25">
      <c r="A20" s="2"/>
    </row>
    <row r="21" spans="1:14" s="5" customFormat="1" ht="15.75" x14ac:dyDescent="0.25">
      <c r="A21" s="2" t="s">
        <v>16</v>
      </c>
    </row>
    <row r="22" spans="1:14" ht="15" thickBot="1" x14ac:dyDescent="0.25">
      <c r="A22" s="7"/>
      <c r="B22" s="7"/>
      <c r="C22" s="7"/>
      <c r="D22" s="7"/>
      <c r="E22" s="7"/>
      <c r="F22" s="7"/>
      <c r="G22" s="7"/>
      <c r="H22" s="7"/>
    </row>
    <row r="23" spans="1:14" ht="15" x14ac:dyDescent="0.2">
      <c r="A23" s="34" t="s">
        <v>8</v>
      </c>
      <c r="B23" s="35" t="s">
        <v>10</v>
      </c>
      <c r="C23" s="36">
        <v>2025</v>
      </c>
      <c r="D23" s="36">
        <v>2026</v>
      </c>
      <c r="E23" s="36">
        <v>2027</v>
      </c>
      <c r="F23" s="36">
        <v>2028</v>
      </c>
      <c r="G23" s="36">
        <v>2029</v>
      </c>
      <c r="H23" s="37" t="s">
        <v>0</v>
      </c>
      <c r="I23" s="38" t="s">
        <v>5</v>
      </c>
      <c r="J23" s="38" t="s">
        <v>6</v>
      </c>
      <c r="K23" s="38" t="s">
        <v>7</v>
      </c>
      <c r="L23" s="38" t="s">
        <v>35</v>
      </c>
      <c r="M23" s="38" t="s">
        <v>36</v>
      </c>
      <c r="N23" s="39" t="s">
        <v>0</v>
      </c>
    </row>
    <row r="24" spans="1:14" ht="30" customHeight="1" x14ac:dyDescent="0.25">
      <c r="A24" s="22" t="s">
        <v>17</v>
      </c>
      <c r="B24" s="41" t="s">
        <v>18</v>
      </c>
      <c r="C24" s="17"/>
      <c r="D24" s="17"/>
      <c r="E24" s="17"/>
      <c r="F24" s="17"/>
      <c r="G24" s="17"/>
      <c r="H24" s="24">
        <f>SUM(C24:G24)</f>
        <v>0</v>
      </c>
      <c r="I24" s="18"/>
      <c r="J24" s="18"/>
      <c r="K24" s="18"/>
      <c r="L24" s="18"/>
      <c r="M24" s="18"/>
      <c r="N24" s="28">
        <f>SUM(I24:M24)</f>
        <v>0</v>
      </c>
    </row>
    <row r="25" spans="1:14" ht="30" customHeight="1" x14ac:dyDescent="0.25">
      <c r="A25" s="23" t="s">
        <v>37</v>
      </c>
      <c r="B25" s="42" t="s">
        <v>38</v>
      </c>
      <c r="C25" s="64"/>
      <c r="D25" s="64"/>
      <c r="E25" s="64"/>
      <c r="F25" s="64"/>
      <c r="G25" s="64"/>
      <c r="H25" s="25">
        <f>SUM(C25:G25)</f>
        <v>0</v>
      </c>
      <c r="I25" s="65"/>
      <c r="J25" s="65"/>
      <c r="K25" s="65"/>
      <c r="L25" s="65"/>
      <c r="M25" s="65"/>
      <c r="N25" s="29">
        <f>SUM(I25:M25)</f>
        <v>0</v>
      </c>
    </row>
    <row r="26" spans="1:14" ht="48.75" customHeight="1" thickBot="1" x14ac:dyDescent="0.3">
      <c r="A26" s="23" t="s">
        <v>9</v>
      </c>
      <c r="B26" s="42" t="s">
        <v>20</v>
      </c>
      <c r="C26" s="16">
        <f>0.4*(C24+C25)</f>
        <v>0</v>
      </c>
      <c r="D26" s="16">
        <f>0.4*(D24+D25)</f>
        <v>0</v>
      </c>
      <c r="E26" s="16">
        <f t="shared" ref="E26" si="0">0.4*(E24)</f>
        <v>0</v>
      </c>
      <c r="F26" s="16">
        <f>0.4*(F24+F25)</f>
        <v>0</v>
      </c>
      <c r="G26" s="16">
        <f>0.4*(G24+G25)</f>
        <v>0</v>
      </c>
      <c r="H26" s="25">
        <f>SUM(C26:G26)</f>
        <v>0</v>
      </c>
      <c r="I26" s="19">
        <f>0.4*(I24+I25)</f>
        <v>0</v>
      </c>
      <c r="J26" s="19">
        <f>0.4*(J24+J25)</f>
        <v>0</v>
      </c>
      <c r="K26" s="19">
        <f>0.4*(K24+K25)</f>
        <v>0</v>
      </c>
      <c r="L26" s="19">
        <f>0.4*(L24+L25)</f>
        <v>0</v>
      </c>
      <c r="M26" s="19">
        <f>0.4*(M24+M25)</f>
        <v>0</v>
      </c>
      <c r="N26" s="29">
        <f>SUM(I26:M26)</f>
        <v>0</v>
      </c>
    </row>
    <row r="27" spans="1:14" ht="39.75" customHeight="1" thickBot="1" x14ac:dyDescent="0.25">
      <c r="A27" s="73" t="s">
        <v>19</v>
      </c>
      <c r="B27" s="74"/>
      <c r="C27" s="20">
        <f t="shared" ref="C27:N27" si="1">SUM(C24:C26)</f>
        <v>0</v>
      </c>
      <c r="D27" s="20">
        <f t="shared" si="1"/>
        <v>0</v>
      </c>
      <c r="E27" s="20">
        <f t="shared" si="1"/>
        <v>0</v>
      </c>
      <c r="F27" s="20">
        <f t="shared" si="1"/>
        <v>0</v>
      </c>
      <c r="G27" s="20">
        <f t="shared" si="1"/>
        <v>0</v>
      </c>
      <c r="H27" s="20">
        <f t="shared" si="1"/>
        <v>0</v>
      </c>
      <c r="I27" s="20">
        <f t="shared" si="1"/>
        <v>0</v>
      </c>
      <c r="J27" s="20">
        <f t="shared" si="1"/>
        <v>0</v>
      </c>
      <c r="K27" s="20">
        <f t="shared" ref="K27:L27" si="2">SUM(K24:K26)</f>
        <v>0</v>
      </c>
      <c r="L27" s="20">
        <f t="shared" si="2"/>
        <v>0</v>
      </c>
      <c r="M27" s="20">
        <f t="shared" si="1"/>
        <v>0</v>
      </c>
      <c r="N27" s="21">
        <f t="shared" si="1"/>
        <v>0</v>
      </c>
    </row>
    <row r="28" spans="1:14" ht="15" x14ac:dyDescent="0.25">
      <c r="A28" s="75" t="s">
        <v>25</v>
      </c>
      <c r="B28" s="76"/>
      <c r="C28" s="32">
        <f t="shared" ref="C28:N28" si="3">C27*0.85</f>
        <v>0</v>
      </c>
      <c r="D28" s="32">
        <f t="shared" si="3"/>
        <v>0</v>
      </c>
      <c r="E28" s="32">
        <f t="shared" ref="E28:F28" si="4">E27*0.85</f>
        <v>0</v>
      </c>
      <c r="F28" s="32">
        <f t="shared" si="4"/>
        <v>0</v>
      </c>
      <c r="G28" s="32">
        <f t="shared" si="3"/>
        <v>0</v>
      </c>
      <c r="H28" s="26">
        <f t="shared" si="3"/>
        <v>0</v>
      </c>
      <c r="I28" s="32">
        <f t="shared" si="3"/>
        <v>0</v>
      </c>
      <c r="J28" s="32">
        <f t="shared" si="3"/>
        <v>0</v>
      </c>
      <c r="K28" s="32">
        <f t="shared" ref="K28:L28" si="5">K27*0.85</f>
        <v>0</v>
      </c>
      <c r="L28" s="32">
        <f t="shared" si="5"/>
        <v>0</v>
      </c>
      <c r="M28" s="32">
        <f t="shared" si="3"/>
        <v>0</v>
      </c>
      <c r="N28" s="30">
        <f t="shared" si="3"/>
        <v>0</v>
      </c>
    </row>
    <row r="29" spans="1:14" ht="15.75" thickBot="1" x14ac:dyDescent="0.3">
      <c r="A29" s="77" t="s">
        <v>26</v>
      </c>
      <c r="B29" s="78"/>
      <c r="C29" s="33">
        <f t="shared" ref="C29:N29" si="6">C27*0.15</f>
        <v>0</v>
      </c>
      <c r="D29" s="33">
        <f t="shared" si="6"/>
        <v>0</v>
      </c>
      <c r="E29" s="33">
        <f t="shared" ref="E29:F29" si="7">E27*0.15</f>
        <v>0</v>
      </c>
      <c r="F29" s="33">
        <f t="shared" si="7"/>
        <v>0</v>
      </c>
      <c r="G29" s="33">
        <f t="shared" si="6"/>
        <v>0</v>
      </c>
      <c r="H29" s="27">
        <f t="shared" si="6"/>
        <v>0</v>
      </c>
      <c r="I29" s="33">
        <f t="shared" si="6"/>
        <v>0</v>
      </c>
      <c r="J29" s="33">
        <f t="shared" si="6"/>
        <v>0</v>
      </c>
      <c r="K29" s="33">
        <f t="shared" ref="K29:L29" si="8">K27*0.15</f>
        <v>0</v>
      </c>
      <c r="L29" s="33">
        <f t="shared" si="8"/>
        <v>0</v>
      </c>
      <c r="M29" s="33">
        <f t="shared" si="6"/>
        <v>0</v>
      </c>
      <c r="N29" s="31">
        <f t="shared" si="6"/>
        <v>0</v>
      </c>
    </row>
    <row r="30" spans="1:14" ht="15" x14ac:dyDescent="0.25">
      <c r="A30" s="53" t="s">
        <v>22</v>
      </c>
      <c r="B30" s="53"/>
      <c r="C30" s="7"/>
      <c r="D30" s="7"/>
      <c r="E30" s="7"/>
      <c r="F30" s="7"/>
      <c r="G30" s="7"/>
      <c r="H30" s="7"/>
    </row>
    <row r="31" spans="1:14" ht="15" x14ac:dyDescent="0.25">
      <c r="A31" s="54"/>
      <c r="B31" s="54"/>
      <c r="C31" s="7"/>
      <c r="D31" s="7"/>
      <c r="E31" s="7"/>
      <c r="F31" s="7"/>
      <c r="G31" s="7"/>
      <c r="H31" s="7"/>
    </row>
    <row r="32" spans="1:14" x14ac:dyDescent="0.2">
      <c r="A32" s="5"/>
      <c r="B32" s="5"/>
      <c r="C32" s="5"/>
      <c r="D32" s="5"/>
      <c r="E32" s="5"/>
      <c r="F32" s="5"/>
      <c r="G32" s="5"/>
    </row>
    <row r="33" spans="1:7" ht="15.75" x14ac:dyDescent="0.25">
      <c r="A33" s="2" t="s">
        <v>15</v>
      </c>
      <c r="B33" s="5"/>
      <c r="C33" s="5"/>
      <c r="D33" s="5"/>
      <c r="E33" s="5"/>
      <c r="F33" s="5"/>
      <c r="G33" s="5"/>
    </row>
    <row r="34" spans="1:7" x14ac:dyDescent="0.2">
      <c r="A34" s="72" t="s">
        <v>11</v>
      </c>
      <c r="B34" s="72"/>
      <c r="C34" s="72"/>
      <c r="D34" s="5"/>
      <c r="E34" s="5"/>
      <c r="F34" s="5"/>
      <c r="G34" s="5"/>
    </row>
    <row r="35" spans="1:7" ht="15" x14ac:dyDescent="0.25">
      <c r="A35" s="44" t="s">
        <v>12</v>
      </c>
      <c r="B35" s="59" t="s">
        <v>13</v>
      </c>
      <c r="C35" s="45" t="s">
        <v>29</v>
      </c>
      <c r="D35" s="46" t="s">
        <v>30</v>
      </c>
      <c r="E35" s="60"/>
      <c r="F35" s="60"/>
      <c r="G35" s="5"/>
    </row>
    <row r="36" spans="1:7" ht="15" x14ac:dyDescent="0.25">
      <c r="A36" s="47">
        <v>2025</v>
      </c>
      <c r="B36" s="57"/>
      <c r="C36" s="48">
        <f>0.85*B36</f>
        <v>0</v>
      </c>
      <c r="D36" s="43">
        <f>0.15*B36</f>
        <v>0</v>
      </c>
      <c r="E36" s="61"/>
      <c r="F36" s="61"/>
      <c r="G36" s="5"/>
    </row>
    <row r="37" spans="1:7" ht="15" x14ac:dyDescent="0.25">
      <c r="A37" s="47">
        <v>2026</v>
      </c>
      <c r="B37" s="57"/>
      <c r="C37" s="48">
        <f>0.85*B37</f>
        <v>0</v>
      </c>
      <c r="D37" s="43">
        <f>0.15*B37</f>
        <v>0</v>
      </c>
      <c r="E37" s="61"/>
      <c r="F37" s="61"/>
      <c r="G37" s="5"/>
    </row>
    <row r="38" spans="1:7" ht="15" x14ac:dyDescent="0.25">
      <c r="A38" s="47">
        <v>2027</v>
      </c>
      <c r="B38" s="63"/>
      <c r="C38" s="48">
        <f>0.85*B38</f>
        <v>0</v>
      </c>
      <c r="D38" s="43">
        <f>0.15*B38</f>
        <v>0</v>
      </c>
      <c r="E38" s="61"/>
      <c r="F38" s="61"/>
      <c r="G38" s="5"/>
    </row>
    <row r="39" spans="1:7" ht="15" x14ac:dyDescent="0.25">
      <c r="A39" s="47">
        <v>2028</v>
      </c>
      <c r="B39" s="63"/>
      <c r="C39" s="48">
        <f>0.85*B39</f>
        <v>0</v>
      </c>
      <c r="D39" s="43">
        <f>0.15*B39</f>
        <v>0</v>
      </c>
      <c r="E39" s="61"/>
      <c r="F39" s="61"/>
      <c r="G39" s="5"/>
    </row>
    <row r="40" spans="1:7" ht="15" x14ac:dyDescent="0.25">
      <c r="A40" s="47">
        <v>2029</v>
      </c>
      <c r="B40" s="57"/>
      <c r="C40" s="48">
        <f>0.85*B40</f>
        <v>0</v>
      </c>
      <c r="D40" s="43">
        <f>0.15*B40</f>
        <v>0</v>
      </c>
      <c r="E40" s="61"/>
      <c r="F40" s="61"/>
      <c r="G40" s="5"/>
    </row>
    <row r="41" spans="1:7" ht="15" x14ac:dyDescent="0.25">
      <c r="A41" s="49" t="s">
        <v>14</v>
      </c>
      <c r="B41" s="58">
        <f>SUM(B36:B40)</f>
        <v>0</v>
      </c>
      <c r="C41" s="50">
        <f>SUM(C36:C40)</f>
        <v>0</v>
      </c>
      <c r="D41" s="50">
        <f>SUM(D36:D40)</f>
        <v>0</v>
      </c>
      <c r="E41" s="62"/>
      <c r="F41" s="62"/>
      <c r="G41" s="5"/>
    </row>
    <row r="42" spans="1:7" x14ac:dyDescent="0.2">
      <c r="A42" s="40"/>
      <c r="B42" s="40"/>
      <c r="C42" s="40"/>
      <c r="D42" s="5"/>
      <c r="E42" s="5"/>
      <c r="F42" s="5"/>
      <c r="G42" s="5"/>
    </row>
    <row r="43" spans="1:7" ht="15" x14ac:dyDescent="0.25">
      <c r="A43" s="52" t="s">
        <v>21</v>
      </c>
    </row>
  </sheetData>
  <mergeCells count="6">
    <mergeCell ref="B14:H14"/>
    <mergeCell ref="B16:H16"/>
    <mergeCell ref="A34:C34"/>
    <mergeCell ref="A27:B27"/>
    <mergeCell ref="A28:B28"/>
    <mergeCell ref="A29:B29"/>
  </mergeCells>
  <pageMargins left="0.43" right="0.31" top="0.41" bottom="0.39" header="0.17" footer="0.17"/>
  <pageSetup paperSize="9" scale="68" orientation="landscape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A5734-8840-43CD-AA51-54F8AF491D96}">
  <dimension ref="A9:N44"/>
  <sheetViews>
    <sheetView topLeftCell="A20" zoomScale="90" zoomScaleNormal="90" workbookViewId="0">
      <selection activeCell="N25" sqref="N25"/>
    </sheetView>
  </sheetViews>
  <sheetFormatPr defaultRowHeight="15" x14ac:dyDescent="0.25"/>
  <cols>
    <col min="1" max="1" width="33.42578125" customWidth="1"/>
    <col min="2" max="2" width="40.42578125" customWidth="1"/>
    <col min="3" max="14" width="14" customWidth="1"/>
  </cols>
  <sheetData>
    <row r="9" spans="1:14" ht="15.75" x14ac:dyDescent="0.25">
      <c r="A9" s="2" t="s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15.75" x14ac:dyDescent="0.25">
      <c r="A10" s="2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5.75" x14ac:dyDescent="0.25">
      <c r="A11" s="2" t="s">
        <v>34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5.75" x14ac:dyDescent="0.25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15.75" x14ac:dyDescent="0.25">
      <c r="A13" s="2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15.75" x14ac:dyDescent="0.25">
      <c r="A14" s="15" t="s">
        <v>4</v>
      </c>
      <c r="B14" s="66"/>
      <c r="C14" s="67"/>
      <c r="D14" s="67"/>
      <c r="E14" s="67"/>
      <c r="F14" s="67"/>
      <c r="G14" s="67"/>
      <c r="H14" s="68"/>
      <c r="I14" s="5"/>
      <c r="J14" s="5"/>
      <c r="K14" s="5"/>
      <c r="L14" s="5"/>
      <c r="M14" s="5"/>
      <c r="N14" s="5"/>
    </row>
    <row r="15" spans="1:14" ht="15.75" x14ac:dyDescent="0.25">
      <c r="A15" s="9"/>
      <c r="B15" s="10"/>
      <c r="C15" s="11"/>
      <c r="D15" s="11"/>
      <c r="E15" s="11"/>
      <c r="F15" s="11"/>
      <c r="G15" s="11"/>
      <c r="H15" s="11"/>
      <c r="I15" s="5"/>
      <c r="J15" s="5"/>
      <c r="K15" s="5"/>
      <c r="L15" s="5"/>
      <c r="M15" s="5"/>
      <c r="N15" s="5"/>
    </row>
    <row r="16" spans="1:14" ht="15.75" customHeight="1" x14ac:dyDescent="0.25">
      <c r="A16" s="12" t="s">
        <v>1</v>
      </c>
      <c r="B16" s="69"/>
      <c r="C16" s="70"/>
      <c r="D16" s="70"/>
      <c r="E16" s="70"/>
      <c r="F16" s="70"/>
      <c r="G16" s="70"/>
      <c r="H16" s="71"/>
      <c r="I16" s="5"/>
      <c r="J16" s="5"/>
      <c r="K16" s="5"/>
      <c r="L16" s="5"/>
      <c r="M16" s="5"/>
      <c r="N16" s="5"/>
    </row>
    <row r="17" spans="1:14" x14ac:dyDescent="0.25">
      <c r="A17" s="5"/>
      <c r="B17" s="13"/>
      <c r="C17" s="13"/>
      <c r="D17" s="13"/>
      <c r="E17" s="13"/>
      <c r="F17" s="13"/>
      <c r="G17" s="13"/>
      <c r="H17" s="13"/>
      <c r="I17" s="5"/>
      <c r="J17" s="5"/>
      <c r="K17" s="5"/>
      <c r="L17" s="5"/>
      <c r="M17" s="5"/>
      <c r="N17" s="5"/>
    </row>
    <row r="18" spans="1:14" x14ac:dyDescent="0.25">
      <c r="A18" s="14" t="s">
        <v>2</v>
      </c>
      <c r="B18" s="56" t="s">
        <v>24</v>
      </c>
      <c r="C18" s="51"/>
      <c r="D18" s="51"/>
      <c r="E18" s="51"/>
      <c r="F18" s="51"/>
      <c r="G18" s="51"/>
      <c r="H18" s="51"/>
      <c r="I18" s="5"/>
      <c r="J18" s="5"/>
      <c r="K18" s="5"/>
      <c r="L18" s="5"/>
      <c r="M18" s="5"/>
      <c r="N18" s="5"/>
    </row>
    <row r="19" spans="1:14" x14ac:dyDescent="0.25">
      <c r="A19" s="14"/>
      <c r="B19" s="51"/>
      <c r="C19" s="51"/>
      <c r="D19" s="51"/>
      <c r="E19" s="51"/>
      <c r="F19" s="51"/>
      <c r="G19" s="51"/>
      <c r="H19" s="51"/>
      <c r="I19" s="5"/>
      <c r="J19" s="5"/>
      <c r="K19" s="5"/>
      <c r="L19" s="5"/>
      <c r="M19" s="5"/>
      <c r="N19" s="5"/>
    </row>
    <row r="20" spans="1:14" ht="15.75" x14ac:dyDescent="0.25">
      <c r="A20" s="2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ht="15.75" x14ac:dyDescent="0.25">
      <c r="A21" s="2" t="s">
        <v>16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ht="15.75" thickBot="1" x14ac:dyDescent="0.3">
      <c r="A22" s="7"/>
      <c r="B22" s="7"/>
      <c r="C22" s="7"/>
      <c r="D22" s="7"/>
      <c r="E22" s="7"/>
      <c r="F22" s="7"/>
      <c r="G22" s="7"/>
      <c r="H22" s="7"/>
      <c r="I22" s="8"/>
      <c r="J22" s="8"/>
      <c r="K22" s="8"/>
      <c r="L22" s="8"/>
      <c r="M22" s="8"/>
      <c r="N22" s="8"/>
    </row>
    <row r="23" spans="1:14" ht="25.5" customHeight="1" x14ac:dyDescent="0.25">
      <c r="A23" s="34" t="s">
        <v>8</v>
      </c>
      <c r="B23" s="35" t="s">
        <v>10</v>
      </c>
      <c r="C23" s="36">
        <v>2025</v>
      </c>
      <c r="D23" s="36">
        <v>2026</v>
      </c>
      <c r="E23" s="36">
        <v>2027</v>
      </c>
      <c r="F23" s="36">
        <v>2028</v>
      </c>
      <c r="G23" s="36">
        <v>2029</v>
      </c>
      <c r="H23" s="37" t="s">
        <v>0</v>
      </c>
      <c r="I23" s="38" t="s">
        <v>5</v>
      </c>
      <c r="J23" s="38" t="s">
        <v>6</v>
      </c>
      <c r="K23" s="38" t="s">
        <v>7</v>
      </c>
      <c r="L23" s="38" t="s">
        <v>35</v>
      </c>
      <c r="M23" s="38" t="s">
        <v>36</v>
      </c>
      <c r="N23" s="39" t="s">
        <v>0</v>
      </c>
    </row>
    <row r="24" spans="1:14" ht="30" customHeight="1" x14ac:dyDescent="0.25">
      <c r="A24" s="22" t="s">
        <v>17</v>
      </c>
      <c r="B24" s="41" t="s">
        <v>18</v>
      </c>
      <c r="C24" s="17"/>
      <c r="D24" s="17"/>
      <c r="E24" s="17"/>
      <c r="F24" s="17"/>
      <c r="G24" s="17"/>
      <c r="H24" s="24">
        <f>SUM(C24:G24)</f>
        <v>0</v>
      </c>
      <c r="I24" s="18"/>
      <c r="J24" s="18"/>
      <c r="K24" s="18"/>
      <c r="L24" s="18"/>
      <c r="M24" s="18"/>
      <c r="N24" s="28">
        <f>SUM(I24:M24)</f>
        <v>0</v>
      </c>
    </row>
    <row r="25" spans="1:14" ht="30" customHeight="1" x14ac:dyDescent="0.25">
      <c r="A25" s="23" t="s">
        <v>39</v>
      </c>
      <c r="B25" s="42" t="s">
        <v>38</v>
      </c>
      <c r="C25" s="64"/>
      <c r="D25" s="64"/>
      <c r="E25" s="64"/>
      <c r="F25" s="64"/>
      <c r="G25" s="64"/>
      <c r="H25" s="25">
        <f>SUM(C25:G25)</f>
        <v>0</v>
      </c>
      <c r="I25" s="65"/>
      <c r="J25" s="65"/>
      <c r="K25" s="65"/>
      <c r="L25" s="65"/>
      <c r="M25" s="65"/>
      <c r="N25" s="29">
        <f>SUM(I25:M25)</f>
        <v>0</v>
      </c>
    </row>
    <row r="26" spans="1:14" ht="48.75" customHeight="1" thickBot="1" x14ac:dyDescent="0.3">
      <c r="A26" s="23" t="s">
        <v>9</v>
      </c>
      <c r="B26" s="42" t="s">
        <v>40</v>
      </c>
      <c r="C26" s="16">
        <f>0.4*(C24+C25)</f>
        <v>0</v>
      </c>
      <c r="D26" s="16">
        <f>0.4*(D24+D25)</f>
        <v>0</v>
      </c>
      <c r="E26" s="16">
        <f>0.4*(E24+E25)</f>
        <v>0</v>
      </c>
      <c r="F26" s="16">
        <f>0.4*(F24+F25)</f>
        <v>0</v>
      </c>
      <c r="G26" s="16">
        <f>0.4*(G24+G25)</f>
        <v>0</v>
      </c>
      <c r="H26" s="25">
        <f>SUM(C26:G26)</f>
        <v>0</v>
      </c>
      <c r="I26" s="19">
        <f>0.4*(I24+I25)</f>
        <v>0</v>
      </c>
      <c r="J26" s="19">
        <f>0.4*(J24+J25)</f>
        <v>0</v>
      </c>
      <c r="K26" s="19">
        <f>0.4*(K24+K25)</f>
        <v>0</v>
      </c>
      <c r="L26" s="19">
        <f>0.4*(L24+L25)</f>
        <v>0</v>
      </c>
      <c r="M26" s="19">
        <f>0.4*(M24+M25)</f>
        <v>0</v>
      </c>
      <c r="N26" s="29">
        <f>SUM(I26:M26)</f>
        <v>0</v>
      </c>
    </row>
    <row r="27" spans="1:14" ht="39.75" customHeight="1" thickBot="1" x14ac:dyDescent="0.3">
      <c r="A27" s="73" t="s">
        <v>19</v>
      </c>
      <c r="B27" s="74"/>
      <c r="C27" s="20">
        <f t="shared" ref="C27:N27" si="0">SUM(C24:C26)</f>
        <v>0</v>
      </c>
      <c r="D27" s="20">
        <f t="shared" si="0"/>
        <v>0</v>
      </c>
      <c r="E27" s="20">
        <f t="shared" si="0"/>
        <v>0</v>
      </c>
      <c r="F27" s="20">
        <f t="shared" si="0"/>
        <v>0</v>
      </c>
      <c r="G27" s="20">
        <f t="shared" si="0"/>
        <v>0</v>
      </c>
      <c r="H27" s="20">
        <f t="shared" si="0"/>
        <v>0</v>
      </c>
      <c r="I27" s="20">
        <f t="shared" si="0"/>
        <v>0</v>
      </c>
      <c r="J27" s="20">
        <f t="shared" si="0"/>
        <v>0</v>
      </c>
      <c r="K27" s="20">
        <f t="shared" ref="K27:L27" si="1">SUM(K24:K26)</f>
        <v>0</v>
      </c>
      <c r="L27" s="20">
        <f t="shared" si="1"/>
        <v>0</v>
      </c>
      <c r="M27" s="20">
        <f t="shared" si="0"/>
        <v>0</v>
      </c>
      <c r="N27" s="21">
        <f t="shared" si="0"/>
        <v>0</v>
      </c>
    </row>
    <row r="28" spans="1:14" ht="15.75" customHeight="1" x14ac:dyDescent="0.25">
      <c r="A28" s="75" t="s">
        <v>27</v>
      </c>
      <c r="B28" s="76"/>
      <c r="C28" s="32">
        <f t="shared" ref="C28:N28" si="2">C27*0.4</f>
        <v>0</v>
      </c>
      <c r="D28" s="32">
        <f t="shared" si="2"/>
        <v>0</v>
      </c>
      <c r="E28" s="32">
        <f t="shared" ref="E28:F28" si="3">E27*0.4</f>
        <v>0</v>
      </c>
      <c r="F28" s="32">
        <f t="shared" si="3"/>
        <v>0</v>
      </c>
      <c r="G28" s="32">
        <f t="shared" si="2"/>
        <v>0</v>
      </c>
      <c r="H28" s="26">
        <f t="shared" si="2"/>
        <v>0</v>
      </c>
      <c r="I28" s="32">
        <f t="shared" si="2"/>
        <v>0</v>
      </c>
      <c r="J28" s="32">
        <f t="shared" si="2"/>
        <v>0</v>
      </c>
      <c r="K28" s="32">
        <f t="shared" ref="K28:L28" si="4">K27*0.4</f>
        <v>0</v>
      </c>
      <c r="L28" s="32">
        <f t="shared" si="4"/>
        <v>0</v>
      </c>
      <c r="M28" s="32">
        <f t="shared" si="2"/>
        <v>0</v>
      </c>
      <c r="N28" s="30">
        <f t="shared" si="2"/>
        <v>0</v>
      </c>
    </row>
    <row r="29" spans="1:14" ht="15.75" customHeight="1" thickBot="1" x14ac:dyDescent="0.3">
      <c r="A29" s="77" t="s">
        <v>28</v>
      </c>
      <c r="B29" s="78"/>
      <c r="C29" s="33">
        <f t="shared" ref="C29:N29" si="5">C27*0.6</f>
        <v>0</v>
      </c>
      <c r="D29" s="33">
        <f t="shared" si="5"/>
        <v>0</v>
      </c>
      <c r="E29" s="33">
        <f t="shared" ref="E29:F29" si="6">E27*0.6</f>
        <v>0</v>
      </c>
      <c r="F29" s="33">
        <f t="shared" si="6"/>
        <v>0</v>
      </c>
      <c r="G29" s="33">
        <f t="shared" si="5"/>
        <v>0</v>
      </c>
      <c r="H29" s="27">
        <f t="shared" si="5"/>
        <v>0</v>
      </c>
      <c r="I29" s="33">
        <f t="shared" si="5"/>
        <v>0</v>
      </c>
      <c r="J29" s="33">
        <f t="shared" si="5"/>
        <v>0</v>
      </c>
      <c r="K29" s="33">
        <f t="shared" ref="K29:L29" si="7">K27*0.6</f>
        <v>0</v>
      </c>
      <c r="L29" s="33">
        <f t="shared" si="7"/>
        <v>0</v>
      </c>
      <c r="M29" s="33">
        <f t="shared" si="5"/>
        <v>0</v>
      </c>
      <c r="N29" s="31">
        <f t="shared" si="5"/>
        <v>0</v>
      </c>
    </row>
    <row r="30" spans="1:14" x14ac:dyDescent="0.25">
      <c r="A30" s="53" t="s">
        <v>22</v>
      </c>
      <c r="B30" s="53"/>
      <c r="C30" s="7"/>
      <c r="D30" s="7"/>
      <c r="E30" s="7"/>
      <c r="F30" s="7"/>
      <c r="G30" s="7"/>
      <c r="H30" s="7"/>
      <c r="I30" s="8"/>
      <c r="J30" s="8"/>
      <c r="K30" s="8"/>
      <c r="L30" s="8"/>
      <c r="M30" s="8"/>
      <c r="N30" s="8"/>
    </row>
    <row r="31" spans="1:14" x14ac:dyDescent="0.25">
      <c r="A31" s="54"/>
      <c r="B31" s="54"/>
      <c r="C31" s="7"/>
      <c r="D31" s="7"/>
      <c r="E31" s="7"/>
      <c r="F31" s="7"/>
      <c r="G31" s="7"/>
      <c r="H31" s="7"/>
      <c r="I31" s="8"/>
      <c r="J31" s="8"/>
      <c r="K31" s="8"/>
      <c r="L31" s="8"/>
      <c r="M31" s="8"/>
      <c r="N31" s="8"/>
    </row>
    <row r="32" spans="1:14" x14ac:dyDescent="0.25">
      <c r="A32" s="5"/>
      <c r="B32" s="5"/>
      <c r="C32" s="5"/>
      <c r="D32" s="5"/>
      <c r="E32" s="5"/>
      <c r="F32" s="5"/>
      <c r="G32" s="5"/>
      <c r="H32" s="8"/>
      <c r="I32" s="8"/>
      <c r="J32" s="8"/>
      <c r="K32" s="8"/>
      <c r="L32" s="8"/>
      <c r="M32" s="8"/>
      <c r="N32" s="8"/>
    </row>
    <row r="33" spans="1:14" ht="15.75" x14ac:dyDescent="0.25">
      <c r="A33" s="2" t="s">
        <v>15</v>
      </c>
      <c r="B33" s="5"/>
      <c r="C33" s="5"/>
      <c r="D33" s="5"/>
      <c r="E33" s="5"/>
      <c r="F33" s="5"/>
      <c r="G33" s="5"/>
      <c r="H33" s="8"/>
      <c r="I33" s="8"/>
      <c r="J33" s="8"/>
      <c r="K33" s="8"/>
      <c r="L33" s="8"/>
      <c r="M33" s="8"/>
      <c r="N33" s="8"/>
    </row>
    <row r="34" spans="1:14" x14ac:dyDescent="0.25">
      <c r="A34" s="72" t="s">
        <v>11</v>
      </c>
      <c r="B34" s="72"/>
      <c r="C34" s="72"/>
      <c r="D34" s="5"/>
      <c r="E34" s="5"/>
      <c r="F34" s="5"/>
      <c r="G34" s="5"/>
      <c r="H34" s="8"/>
      <c r="I34" s="8"/>
      <c r="J34" s="8"/>
      <c r="K34" s="8"/>
      <c r="L34" s="8"/>
      <c r="M34" s="8"/>
      <c r="N34" s="8"/>
    </row>
    <row r="35" spans="1:14" x14ac:dyDescent="0.25">
      <c r="A35" s="44" t="s">
        <v>12</v>
      </c>
      <c r="B35" s="59" t="s">
        <v>13</v>
      </c>
      <c r="C35" s="55" t="s">
        <v>31</v>
      </c>
      <c r="D35" s="46" t="s">
        <v>32</v>
      </c>
      <c r="E35" s="60"/>
      <c r="F35" s="60"/>
      <c r="G35" s="5"/>
      <c r="H35" s="8"/>
      <c r="I35" s="8"/>
      <c r="J35" s="8"/>
      <c r="K35" s="8"/>
      <c r="L35" s="8"/>
      <c r="M35" s="8"/>
      <c r="N35" s="8"/>
    </row>
    <row r="36" spans="1:14" x14ac:dyDescent="0.25">
      <c r="A36" s="47">
        <v>2025</v>
      </c>
      <c r="B36" s="57"/>
      <c r="C36" s="48">
        <f t="shared" ref="C36:C40" si="8">0.4*B36</f>
        <v>0</v>
      </c>
      <c r="D36" s="43">
        <f t="shared" ref="D36:D40" si="9">0.6*B36</f>
        <v>0</v>
      </c>
      <c r="E36" s="61"/>
      <c r="F36" s="61"/>
      <c r="G36" s="5"/>
      <c r="H36" s="8"/>
      <c r="I36" s="8"/>
      <c r="J36" s="8"/>
      <c r="K36" s="8"/>
      <c r="L36" s="8"/>
      <c r="M36" s="8"/>
      <c r="N36" s="8"/>
    </row>
    <row r="37" spans="1:14" x14ac:dyDescent="0.25">
      <c r="A37" s="47">
        <v>2026</v>
      </c>
      <c r="B37" s="57"/>
      <c r="C37" s="48">
        <f t="shared" si="8"/>
        <v>0</v>
      </c>
      <c r="D37" s="43">
        <f t="shared" si="9"/>
        <v>0</v>
      </c>
      <c r="E37" s="61"/>
      <c r="F37" s="61"/>
      <c r="G37" s="5"/>
      <c r="H37" s="8"/>
      <c r="I37" s="8"/>
      <c r="J37" s="8"/>
      <c r="K37" s="8"/>
      <c r="L37" s="8"/>
      <c r="M37" s="8"/>
      <c r="N37" s="8"/>
    </row>
    <row r="38" spans="1:14" x14ac:dyDescent="0.25">
      <c r="A38" s="47">
        <v>2027</v>
      </c>
      <c r="B38" s="63"/>
      <c r="C38" s="48">
        <f t="shared" si="8"/>
        <v>0</v>
      </c>
      <c r="D38" s="43">
        <f t="shared" si="9"/>
        <v>0</v>
      </c>
      <c r="E38" s="61"/>
      <c r="F38" s="61"/>
      <c r="G38" s="5"/>
      <c r="H38" s="8"/>
      <c r="I38" s="8"/>
      <c r="J38" s="8"/>
      <c r="K38" s="8"/>
      <c r="L38" s="8"/>
      <c r="M38" s="8"/>
      <c r="N38" s="8"/>
    </row>
    <row r="39" spans="1:14" x14ac:dyDescent="0.25">
      <c r="A39" s="47">
        <v>2028</v>
      </c>
      <c r="B39" s="63"/>
      <c r="C39" s="48">
        <f t="shared" si="8"/>
        <v>0</v>
      </c>
      <c r="D39" s="43">
        <f t="shared" si="9"/>
        <v>0</v>
      </c>
      <c r="E39" s="61"/>
      <c r="F39" s="61"/>
      <c r="G39" s="5"/>
      <c r="H39" s="8"/>
      <c r="I39" s="8"/>
      <c r="J39" s="8"/>
      <c r="K39" s="8"/>
      <c r="L39" s="8"/>
      <c r="M39" s="8"/>
      <c r="N39" s="8"/>
    </row>
    <row r="40" spans="1:14" x14ac:dyDescent="0.25">
      <c r="A40" s="47">
        <v>2029</v>
      </c>
      <c r="B40" s="57"/>
      <c r="C40" s="48">
        <f t="shared" si="8"/>
        <v>0</v>
      </c>
      <c r="D40" s="43">
        <f t="shared" si="9"/>
        <v>0</v>
      </c>
      <c r="E40" s="61"/>
      <c r="F40" s="61"/>
      <c r="G40" s="5"/>
      <c r="H40" s="8"/>
      <c r="I40" s="8"/>
      <c r="J40" s="8"/>
      <c r="K40" s="8"/>
      <c r="L40" s="8"/>
      <c r="M40" s="8"/>
      <c r="N40" s="8"/>
    </row>
    <row r="41" spans="1:14" x14ac:dyDescent="0.25">
      <c r="A41" s="49" t="s">
        <v>14</v>
      </c>
      <c r="B41" s="58">
        <f>SUM(B36:B40)</f>
        <v>0</v>
      </c>
      <c r="C41" s="50">
        <f>SUM(C36:C40)</f>
        <v>0</v>
      </c>
      <c r="D41" s="50">
        <f>SUM(D36:D40)</f>
        <v>0</v>
      </c>
      <c r="E41" s="62"/>
      <c r="F41" s="62"/>
      <c r="G41" s="5"/>
      <c r="H41" s="8"/>
      <c r="I41" s="8"/>
      <c r="J41" s="8"/>
      <c r="K41" s="8"/>
      <c r="L41" s="8"/>
      <c r="M41" s="8"/>
      <c r="N41" s="8"/>
    </row>
    <row r="42" spans="1:14" x14ac:dyDescent="0.25">
      <c r="A42" s="40"/>
      <c r="B42" s="40"/>
      <c r="C42" s="40"/>
      <c r="D42" s="5"/>
      <c r="E42" s="5"/>
      <c r="F42" s="5"/>
      <c r="G42" s="5"/>
      <c r="H42" s="8"/>
      <c r="I42" s="8"/>
      <c r="J42" s="8"/>
      <c r="K42" s="8"/>
      <c r="L42" s="8"/>
      <c r="M42" s="8"/>
      <c r="N42" s="8"/>
    </row>
    <row r="43" spans="1:14" x14ac:dyDescent="0.25">
      <c r="A43" s="52" t="s">
        <v>21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1:14" x14ac:dyDescent="0.25">
      <c r="A44" s="6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</sheetData>
  <mergeCells count="6">
    <mergeCell ref="A34:C34"/>
    <mergeCell ref="B14:H14"/>
    <mergeCell ref="B16:H16"/>
    <mergeCell ref="A27:B27"/>
    <mergeCell ref="A28:B28"/>
    <mergeCell ref="A29:B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KRVS</vt:lpstr>
      <vt:lpstr>KRZS</vt:lpstr>
    </vt:vector>
  </TitlesOfParts>
  <Company>MDDSZEM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UKavcic</dc:creator>
  <cp:lastModifiedBy>Miha Sluga</cp:lastModifiedBy>
  <cp:lastPrinted>2019-03-27T15:41:27Z</cp:lastPrinted>
  <dcterms:created xsi:type="dcterms:W3CDTF">2017-07-26T15:20:53Z</dcterms:created>
  <dcterms:modified xsi:type="dcterms:W3CDTF">2025-02-21T13:06:03Z</dcterms:modified>
</cp:coreProperties>
</file>