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MeskoM31\Downloads\"/>
    </mc:Choice>
  </mc:AlternateContent>
  <xr:revisionPtr revIDLastSave="0" documentId="13_ncr:1_{7A80BCA6-ABA0-450F-BD31-DDD4319EC8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kladi izpis december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C24" i="4" l="1"/>
  <c r="D24" i="4" l="1"/>
  <c r="B24" i="4" l="1"/>
  <c r="E21" i="4"/>
  <c r="E9" i="4"/>
  <c r="E15" i="4"/>
  <c r="E23" i="4"/>
  <c r="E7" i="4"/>
  <c r="E13" i="4" l="1"/>
  <c r="E19" i="4"/>
  <c r="E17" i="4"/>
  <c r="E11" i="4"/>
  <c r="E24" i="4" l="1"/>
</calcChain>
</file>

<file path=xl/sharedStrings.xml><?xml version="1.0" encoding="utf-8"?>
<sst xmlns="http://schemas.openxmlformats.org/spreadsheetml/2006/main" count="40" uniqueCount="38">
  <si>
    <t>Sklad NOO</t>
  </si>
  <si>
    <t>Sklad za sofinanciranje investicij v visokem šolstvu in v  študentske domove</t>
  </si>
  <si>
    <t>Sklad za NVO</t>
  </si>
  <si>
    <t>Sklad za vode</t>
  </si>
  <si>
    <t>Tekoči prilivi sklada</t>
  </si>
  <si>
    <t>(prenos v leto 2024)</t>
  </si>
  <si>
    <t>Izplačila iz sklada</t>
  </si>
  <si>
    <t>Razpoložljivo stanje sklada</t>
  </si>
  <si>
    <t>Gozdni sklad</t>
  </si>
  <si>
    <t>Demografski sklad</t>
  </si>
  <si>
    <t>Ministrstvo za finance</t>
  </si>
  <si>
    <t>Ministrstvo za kmetijstvo, gozdarstvo in prehrano</t>
  </si>
  <si>
    <t>Direkcija RS za vode</t>
  </si>
  <si>
    <t>Ministrstvo za okolje, podnebje in energijo</t>
  </si>
  <si>
    <t>Ministrstvo za delo, družino, socialne zadeve in enake možnosti</t>
  </si>
  <si>
    <t>Urad Republike Slovenije za nadzor, kakovost in investicije v zdravstvu</t>
  </si>
  <si>
    <t>Ministrstvo za javno upravo</t>
  </si>
  <si>
    <t>Ministrstvo za visoko šolstvo, znanost in inovacije</t>
  </si>
  <si>
    <t>Urad Republike Slovenije za okrevanje in odpornost</t>
  </si>
  <si>
    <t>Leto 2024</t>
  </si>
  <si>
    <t>Sklad za podnebne spremembe</t>
  </si>
  <si>
    <t xml:space="preserve"> Sklad za financiranje štipendij </t>
  </si>
  <si>
    <t>Sklad po Zakonu o investicijah v zdravstvu</t>
  </si>
  <si>
    <t>Sklad proračunske rezerve za naravne nesreče</t>
  </si>
  <si>
    <t xml:space="preserve">Sklad za obnovo </t>
  </si>
  <si>
    <t>Spletne povezave do programov skladov</t>
  </si>
  <si>
    <t>Program Sklada za vode</t>
  </si>
  <si>
    <t>Program Sklada za podnebne spremembe</t>
  </si>
  <si>
    <t>Program Sklada za financiranje štipendij</t>
  </si>
  <si>
    <t>Program Sklada za sofinanciranje investicij v visokem šolstvu in v študentske domove</t>
  </si>
  <si>
    <t>Program Sklada NOO</t>
  </si>
  <si>
    <t>Program Gozdnega sklada</t>
  </si>
  <si>
    <t>Program Demografskega sklada</t>
  </si>
  <si>
    <t>Program Sklada NVO</t>
  </si>
  <si>
    <t>Program sklada po Zakonu o investicijah v zdravstvu</t>
  </si>
  <si>
    <t>Proračunski skladi december 2024</t>
  </si>
  <si>
    <t>Stanje sklada 
na 31. 12. 2023</t>
  </si>
  <si>
    <t>(na dan 31. 12.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</si>
</sst>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164" fontId="0" fillId="0" borderId="0" xfId="0" applyNumberFormat="1"/>
    <xf numFmtId="4" fontId="2" fillId="0" borderId="1" xfId="0" applyNumberFormat="1" applyFont="1" applyFill="1" applyBorder="1" applyAlignment="1">
      <alignment horizontal="right"/>
    </xf>
    <xf numFmtId="44" fontId="0" fillId="0" borderId="0" xfId="1" applyFont="1"/>
    <xf numFmtId="4" fontId="0" fillId="0" borderId="0" xfId="0" applyNumberFormat="1"/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7" fillId="0" borderId="2" xfId="2" applyFill="1" applyBorder="1" applyAlignment="1">
      <alignment vertical="top" wrapText="1"/>
    </xf>
    <xf numFmtId="0" fontId="7" fillId="0" borderId="1" xfId="2" applyBorder="1"/>
    <xf numFmtId="164" fontId="7" fillId="0" borderId="1" xfId="2" applyNumberFormat="1" applyBorder="1"/>
    <xf numFmtId="44" fontId="2" fillId="0" borderId="0" xfId="1" applyFont="1"/>
    <xf numFmtId="44" fontId="0" fillId="0" borderId="0" xfId="0" applyNumberForma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indent="2"/>
    </xf>
    <xf numFmtId="49" fontId="0" fillId="0" borderId="1" xfId="0" applyNumberFormat="1" applyFill="1" applyBorder="1" applyAlignment="1">
      <alignment horizontal="left" indent="3"/>
    </xf>
    <xf numFmtId="4" fontId="0" fillId="0" borderId="0" xfId="0" applyNumberFormat="1" applyFill="1" applyAlignment="1">
      <alignment horizontal="right"/>
    </xf>
    <xf numFmtId="49" fontId="3" fillId="0" borderId="1" xfId="0" applyNumberFormat="1" applyFont="1" applyFill="1" applyBorder="1" applyAlignment="1">
      <alignment horizontal="left" indent="3"/>
    </xf>
    <xf numFmtId="49" fontId="4" fillId="0" borderId="1" xfId="0" applyNumberFormat="1" applyFont="1" applyFill="1" applyBorder="1" applyAlignment="1">
      <alignment horizontal="left" indent="3"/>
    </xf>
    <xf numFmtId="4" fontId="4" fillId="0" borderId="0" xfId="0" applyNumberFormat="1" applyFont="1" applyFill="1" applyAlignment="1">
      <alignment horizontal="right"/>
    </xf>
    <xf numFmtId="49" fontId="5" fillId="0" borderId="1" xfId="0" applyNumberFormat="1" applyFont="1" applyFill="1" applyBorder="1" applyAlignment="1">
      <alignment horizontal="left" indent="2"/>
    </xf>
    <xf numFmtId="4" fontId="0" fillId="0" borderId="1" xfId="0" applyNumberFormat="1" applyBorder="1" applyAlignment="1">
      <alignment horizontal="right"/>
    </xf>
    <xf numFmtId="0" fontId="2" fillId="0" borderId="3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ew.officeapps.live.com/op/view.aspx?src=https%3A%2F%2Fwww.gov.si%2Fassets%2Fministrstva%2FMVZI%2FDokumenti%2FInvesticije%2FPregled-porabe-sredstev-proracunskega-sklada-MVZI.doc&amp;wdOrigin=BROWSELINK" TargetMode="External"/><Relationship Id="rId3" Type="http://schemas.openxmlformats.org/officeDocument/2006/relationships/hyperlink" Target="https://pisrs.si/pregledPredpisa?id=ZAKO6677" TargetMode="External"/><Relationship Id="rId7" Type="http://schemas.openxmlformats.org/officeDocument/2006/relationships/hyperlink" Target="https://www.gov.si/assets/ministrstva/MJU/SNVO/PROGRAM-PORABE-24/Program_porabe_sklad_NVO_FINAL_15april2024.pdf" TargetMode="External"/><Relationship Id="rId2" Type="http://schemas.openxmlformats.org/officeDocument/2006/relationships/hyperlink" Target="https://www.gov.si/teme/gozdni-sklad/" TargetMode="External"/><Relationship Id="rId1" Type="http://schemas.openxmlformats.org/officeDocument/2006/relationships/hyperlink" Target="https://www.gov.si/zbirke/projekti-in-programi/sklad-za-vode-2/" TargetMode="External"/><Relationship Id="rId6" Type="http://schemas.openxmlformats.org/officeDocument/2006/relationships/hyperlink" Target="https://www.gov.si/drzavni-organi/organi-v-sestavi/urad-za-nadzor-kakovost-in-investicije-v-zdravstvu/o-uradu/sektor-za-investicije-in-javna-narocila/" TargetMode="External"/><Relationship Id="rId5" Type="http://schemas.openxmlformats.org/officeDocument/2006/relationships/hyperlink" Target="https://www.srips-rs.si/storage/app/media/Informacije%20javnega%20znacaja/LP%20in%20PFN/Poslovni_nacrt_2024_23-1-2024_cistopi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radni-list.si/files/RS_-2023-106-03057-OB~P001-0000.PDF" TargetMode="External"/><Relationship Id="rId9" Type="http://schemas.openxmlformats.org/officeDocument/2006/relationships/hyperlink" Target="https://www.gov.si/zbirke/projekti-in-programi/nacrt-za-okrevanje-in-odpornost/o-nacrtu-za-okrevanje-in-odpornost/sprememba-nacr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E8E2-61FF-47A4-B4B5-D3017758FEB3}">
  <sheetPr>
    <pageSetUpPr fitToPage="1"/>
  </sheetPr>
  <dimension ref="A1:I32"/>
  <sheetViews>
    <sheetView tabSelected="1" zoomScale="115" zoomScaleNormal="115" workbookViewId="0">
      <selection activeCell="F7" sqref="F7"/>
    </sheetView>
  </sheetViews>
  <sheetFormatPr defaultRowHeight="15" x14ac:dyDescent="0.25"/>
  <cols>
    <col min="1" max="1" width="51.85546875" customWidth="1"/>
    <col min="2" max="2" width="20" customWidth="1"/>
    <col min="3" max="4" width="22.140625" bestFit="1" customWidth="1"/>
    <col min="5" max="5" width="24" bestFit="1" customWidth="1"/>
    <col min="6" max="6" width="74.5703125" bestFit="1" customWidth="1"/>
    <col min="7" max="7" width="15.5703125" bestFit="1" customWidth="1"/>
    <col min="8" max="8" width="12.7109375" bestFit="1" customWidth="1"/>
    <col min="9" max="9" width="11.5703125" bestFit="1" customWidth="1"/>
  </cols>
  <sheetData>
    <row r="1" spans="1:8" s="1" customFormat="1" x14ac:dyDescent="0.25">
      <c r="A1" s="31" t="s">
        <v>35</v>
      </c>
      <c r="B1" s="31"/>
      <c r="C1" s="31"/>
      <c r="D1" s="31"/>
      <c r="E1" s="31"/>
      <c r="F1" s="31"/>
    </row>
    <row r="2" spans="1:8" ht="30" x14ac:dyDescent="0.25">
      <c r="A2" s="2"/>
      <c r="B2" s="4" t="s">
        <v>36</v>
      </c>
      <c r="C2" s="5" t="s">
        <v>4</v>
      </c>
      <c r="D2" s="5" t="s">
        <v>6</v>
      </c>
      <c r="E2" s="5" t="s">
        <v>7</v>
      </c>
      <c r="F2" s="15" t="s">
        <v>25</v>
      </c>
    </row>
    <row r="3" spans="1:8" s="1" customFormat="1" x14ac:dyDescent="0.25">
      <c r="A3" s="2"/>
      <c r="B3" s="4" t="s">
        <v>5</v>
      </c>
      <c r="C3" s="21" t="s">
        <v>37</v>
      </c>
      <c r="D3" s="21" t="s">
        <v>37</v>
      </c>
      <c r="E3" s="21" t="s">
        <v>37</v>
      </c>
      <c r="F3" s="22"/>
    </row>
    <row r="4" spans="1:8" x14ac:dyDescent="0.25">
      <c r="A4" s="23" t="s">
        <v>10</v>
      </c>
      <c r="B4" s="7"/>
      <c r="C4" s="12"/>
      <c r="D4" s="12"/>
      <c r="E4" s="7"/>
      <c r="F4" s="13"/>
    </row>
    <row r="5" spans="1:8" s="1" customFormat="1" x14ac:dyDescent="0.25">
      <c r="A5" s="24" t="s">
        <v>23</v>
      </c>
      <c r="B5" s="7">
        <v>114055776.38</v>
      </c>
      <c r="C5" s="7">
        <v>13556217.859999999</v>
      </c>
      <c r="D5" s="7">
        <v>17100865.460000001</v>
      </c>
      <c r="E5" s="7">
        <f>B5+C5-D5</f>
        <v>110511128.78</v>
      </c>
      <c r="F5" s="13"/>
    </row>
    <row r="6" spans="1:8" s="1" customFormat="1" x14ac:dyDescent="0.25">
      <c r="A6" s="24" t="s">
        <v>24</v>
      </c>
      <c r="B6" s="7">
        <v>0</v>
      </c>
      <c r="C6" s="7">
        <v>531682144.79000002</v>
      </c>
      <c r="D6" s="7">
        <v>0</v>
      </c>
      <c r="E6" s="7">
        <f>B6+C6-D6</f>
        <v>531682144.79000002</v>
      </c>
      <c r="F6" s="13"/>
    </row>
    <row r="7" spans="1:8" x14ac:dyDescent="0.25">
      <c r="A7" s="24" t="s">
        <v>9</v>
      </c>
      <c r="B7" s="7">
        <v>165185431.58000001</v>
      </c>
      <c r="C7" s="7">
        <v>5994823.5499999998</v>
      </c>
      <c r="D7" s="7">
        <v>0</v>
      </c>
      <c r="E7" s="7">
        <f>B7+C7-D7</f>
        <v>171180255.13000003</v>
      </c>
      <c r="F7" s="16" t="s">
        <v>32</v>
      </c>
    </row>
    <row r="8" spans="1:8" x14ac:dyDescent="0.25">
      <c r="A8" s="23" t="s">
        <v>11</v>
      </c>
      <c r="B8" s="7"/>
      <c r="C8" s="7"/>
      <c r="D8" s="7"/>
      <c r="E8" s="7"/>
      <c r="F8" s="13"/>
    </row>
    <row r="9" spans="1:8" x14ac:dyDescent="0.25">
      <c r="A9" s="24" t="s">
        <v>8</v>
      </c>
      <c r="B9" s="25">
        <v>22471693.66</v>
      </c>
      <c r="C9" s="7">
        <v>19475696.199999999</v>
      </c>
      <c r="D9" s="7">
        <v>20442684.390000001</v>
      </c>
      <c r="E9" s="7">
        <f t="shared" ref="E9:E21" si="0">B9+C9-D9</f>
        <v>21504705.469999999</v>
      </c>
      <c r="F9" s="16" t="s">
        <v>31</v>
      </c>
    </row>
    <row r="10" spans="1:8" x14ac:dyDescent="0.25">
      <c r="A10" s="23" t="s">
        <v>12</v>
      </c>
      <c r="B10" s="7"/>
      <c r="C10" s="7"/>
      <c r="D10" s="7"/>
      <c r="E10" s="7"/>
      <c r="F10" s="13"/>
    </row>
    <row r="11" spans="1:8" x14ac:dyDescent="0.25">
      <c r="A11" s="24" t="s">
        <v>3</v>
      </c>
      <c r="B11" s="25">
        <v>56275957.619999997</v>
      </c>
      <c r="C11" s="7">
        <v>45513466.869999997</v>
      </c>
      <c r="D11" s="7">
        <v>31676900.77</v>
      </c>
      <c r="E11" s="7">
        <f>B11+C11-D11</f>
        <v>70112523.719999999</v>
      </c>
      <c r="F11" s="17" t="s">
        <v>26</v>
      </c>
    </row>
    <row r="12" spans="1:8" x14ac:dyDescent="0.25">
      <c r="A12" s="23" t="s">
        <v>13</v>
      </c>
      <c r="B12" s="7"/>
      <c r="C12" s="7"/>
      <c r="D12" s="7"/>
      <c r="E12" s="7"/>
      <c r="F12" s="13"/>
    </row>
    <row r="13" spans="1:8" x14ac:dyDescent="0.25">
      <c r="A13" s="24" t="s">
        <v>20</v>
      </c>
      <c r="B13" s="25">
        <v>213150328.5</v>
      </c>
      <c r="C13" s="7">
        <v>140681049.96000001</v>
      </c>
      <c r="D13" s="30">
        <v>151943652.40000001</v>
      </c>
      <c r="E13" s="7">
        <f>B13+C13-D13</f>
        <v>201887726.06000003</v>
      </c>
      <c r="F13" s="18" t="s">
        <v>27</v>
      </c>
      <c r="G13" s="8"/>
      <c r="H13" s="8"/>
    </row>
    <row r="14" spans="1:8" x14ac:dyDescent="0.25">
      <c r="A14" s="23" t="s">
        <v>14</v>
      </c>
      <c r="B14" s="7"/>
      <c r="C14" s="7"/>
      <c r="D14" s="7"/>
      <c r="E14" s="7"/>
      <c r="F14" s="14"/>
      <c r="G14" s="8"/>
      <c r="H14" s="8"/>
    </row>
    <row r="15" spans="1:8" x14ac:dyDescent="0.25">
      <c r="A15" s="26" t="s">
        <v>21</v>
      </c>
      <c r="B15" s="25">
        <v>17301477.449999999</v>
      </c>
      <c r="C15" s="7">
        <v>45410182.979999997</v>
      </c>
      <c r="D15" s="7">
        <v>55905892.049999997</v>
      </c>
      <c r="E15" s="7">
        <f t="shared" si="0"/>
        <v>6805768.3799999952</v>
      </c>
      <c r="F15" s="18" t="s">
        <v>28</v>
      </c>
      <c r="G15" s="8"/>
      <c r="H15" s="8"/>
    </row>
    <row r="16" spans="1:8" x14ac:dyDescent="0.25">
      <c r="A16" s="23" t="s">
        <v>15</v>
      </c>
      <c r="B16" s="7"/>
      <c r="C16" s="7"/>
      <c r="D16" s="7"/>
      <c r="E16" s="7"/>
      <c r="F16" s="14"/>
      <c r="G16" s="8"/>
      <c r="H16" s="8"/>
    </row>
    <row r="17" spans="1:9" x14ac:dyDescent="0.25">
      <c r="A17" s="24" t="s">
        <v>22</v>
      </c>
      <c r="B17" s="25">
        <v>143941677.46000001</v>
      </c>
      <c r="C17" s="7">
        <v>28026880.699999999</v>
      </c>
      <c r="D17" s="7">
        <v>7709504.2300000004</v>
      </c>
      <c r="E17" s="7">
        <f>B17+C17-D17</f>
        <v>164259053.93000001</v>
      </c>
      <c r="F17" s="18" t="s">
        <v>34</v>
      </c>
      <c r="G17" s="8"/>
      <c r="H17" s="8"/>
    </row>
    <row r="18" spans="1:9" x14ac:dyDescent="0.25">
      <c r="A18" s="23" t="s">
        <v>16</v>
      </c>
      <c r="B18" s="7"/>
      <c r="C18" s="7"/>
      <c r="D18" s="7"/>
      <c r="E18" s="7"/>
      <c r="F18" s="14"/>
      <c r="G18" s="8"/>
      <c r="H18" s="8"/>
    </row>
    <row r="19" spans="1:9" x14ac:dyDescent="0.25">
      <c r="A19" s="24" t="s">
        <v>2</v>
      </c>
      <c r="B19" s="25">
        <v>13484865.57</v>
      </c>
      <c r="C19" s="7">
        <v>12283555.789999999</v>
      </c>
      <c r="D19" s="7">
        <v>3076481.76</v>
      </c>
      <c r="E19" s="7">
        <f t="shared" si="0"/>
        <v>22691939.600000001</v>
      </c>
      <c r="F19" s="18" t="s">
        <v>33</v>
      </c>
      <c r="G19" s="8"/>
      <c r="H19" s="8"/>
      <c r="I19" s="8"/>
    </row>
    <row r="20" spans="1:9" x14ac:dyDescent="0.25">
      <c r="A20" s="23" t="s">
        <v>17</v>
      </c>
      <c r="B20" s="7"/>
      <c r="C20" s="7"/>
      <c r="D20" s="7"/>
      <c r="E20" s="7"/>
      <c r="F20" s="14"/>
      <c r="G20" s="8"/>
      <c r="H20" s="8"/>
    </row>
    <row r="21" spans="1:9" x14ac:dyDescent="0.25">
      <c r="A21" s="27" t="s">
        <v>1</v>
      </c>
      <c r="B21" s="28">
        <v>12930353.939999999</v>
      </c>
      <c r="C21" s="6">
        <v>7040961.8200000003</v>
      </c>
      <c r="D21" s="6">
        <v>5145990.38</v>
      </c>
      <c r="E21" s="6">
        <f t="shared" si="0"/>
        <v>14825325.379999999</v>
      </c>
      <c r="F21" s="18" t="s">
        <v>29</v>
      </c>
      <c r="G21" s="8"/>
      <c r="H21" s="8"/>
    </row>
    <row r="22" spans="1:9" x14ac:dyDescent="0.25">
      <c r="A22" s="29" t="s">
        <v>18</v>
      </c>
      <c r="B22" s="6"/>
      <c r="C22" s="6"/>
      <c r="D22" s="6"/>
      <c r="E22" s="6"/>
      <c r="F22" s="14"/>
      <c r="G22" s="8"/>
      <c r="H22" s="8"/>
    </row>
    <row r="23" spans="1:9" x14ac:dyDescent="0.25">
      <c r="A23" s="27" t="s">
        <v>0</v>
      </c>
      <c r="B23" s="28">
        <v>250472203.88999999</v>
      </c>
      <c r="C23" s="6">
        <v>366215592.17000002</v>
      </c>
      <c r="D23" s="6">
        <v>367221512.30000001</v>
      </c>
      <c r="E23" s="6">
        <f>B23+C23-D23</f>
        <v>249466283.75999993</v>
      </c>
      <c r="F23" s="18" t="s">
        <v>30</v>
      </c>
      <c r="G23" s="8"/>
      <c r="H23" s="8"/>
    </row>
    <row r="24" spans="1:9" x14ac:dyDescent="0.25">
      <c r="A24" s="3" t="s">
        <v>19</v>
      </c>
      <c r="B24" s="9">
        <f>SUM(B5+B7+B9+B11+B13+B15+B17+B19+B21+B23+B6)</f>
        <v>1009269766.0500002</v>
      </c>
      <c r="C24" s="9">
        <f>SUM(C5+C7+C9+C11+C13+C15+C17+C19+C21+C23+C6)</f>
        <v>1215880572.6900001</v>
      </c>
      <c r="D24" s="9">
        <f>SUM(D5+D7+D9+D11+D13+D15+D17+D19+D21+D23+D6)</f>
        <v>660223483.74000001</v>
      </c>
      <c r="E24" s="9">
        <f>SUM(E5+E7+E9+E11+E13+E15+E17+E19+E21+E23+E6)</f>
        <v>1564926855</v>
      </c>
      <c r="F24" s="14"/>
      <c r="G24" s="8"/>
      <c r="H24" s="8"/>
    </row>
    <row r="28" spans="1:9" x14ac:dyDescent="0.25">
      <c r="B28" s="11"/>
      <c r="C28" s="10"/>
      <c r="E28" s="11"/>
      <c r="F28" s="11"/>
    </row>
    <row r="29" spans="1:9" x14ac:dyDescent="0.25">
      <c r="C29" s="10"/>
    </row>
    <row r="30" spans="1:9" x14ac:dyDescent="0.25">
      <c r="C30" s="10"/>
    </row>
    <row r="31" spans="1:9" x14ac:dyDescent="0.25">
      <c r="C31" s="19"/>
      <c r="D31" s="10"/>
      <c r="E31" s="20"/>
    </row>
    <row r="32" spans="1:9" x14ac:dyDescent="0.25">
      <c r="C32" s="10"/>
    </row>
  </sheetData>
  <mergeCells count="1">
    <mergeCell ref="A1:F1"/>
  </mergeCells>
  <hyperlinks>
    <hyperlink ref="F11" r:id="rId1" xr:uid="{BD3212EA-2BAC-4220-B5E5-E74D28BB8788}"/>
    <hyperlink ref="F9" r:id="rId2" xr:uid="{E77C0102-6C7B-4D9B-A6BE-A765CEB80A88}"/>
    <hyperlink ref="F7" r:id="rId3" xr:uid="{C025B5CF-D65C-4742-831E-05DB8692BF59}"/>
    <hyperlink ref="F13" r:id="rId4" xr:uid="{E5EDE328-A425-4A3D-90EE-99EA48642E90}"/>
    <hyperlink ref="F15" r:id="rId5" xr:uid="{9D35161D-FEC3-411C-8E03-85BDA175E0B6}"/>
    <hyperlink ref="F17" r:id="rId6" xr:uid="{7E8323A1-1047-4B85-903E-A47148B46C4C}"/>
    <hyperlink ref="F19" r:id="rId7" xr:uid="{01AA9A6B-95D8-41BC-8583-25C842C8508C}"/>
    <hyperlink ref="F21" r:id="rId8" xr:uid="{3F99C7F5-B4FD-4BE7-982E-7DC9E86A8546}"/>
    <hyperlink ref="F23" r:id="rId9" xr:uid="{26CE19A8-D654-48AD-9C5C-499F83508B10}"/>
  </hyperlinks>
  <pageMargins left="0.25" right="0.25" top="0.75" bottom="0.75" header="0.3" footer="0.3"/>
  <pageSetup paperSize="9" fitToHeight="0" orientation="landscape" r:id="rId10"/>
  <headerFooter>
    <oddHeader>&amp;CPRORAČUNSKI SKLADI 2024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skladi izpis december 2024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Bevc</dc:creator>
  <cp:lastModifiedBy>Matej Meško</cp:lastModifiedBy>
  <cp:lastPrinted>2024-11-11T12:16:11Z</cp:lastPrinted>
  <dcterms:created xsi:type="dcterms:W3CDTF">2024-02-04T23:02:16Z</dcterms:created>
  <dcterms:modified xsi:type="dcterms:W3CDTF">2025-04-11T05:19:59Z</dcterms:modified>
</cp:coreProperties>
</file>