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a_delovni_zvezek" defaultThemeVersion="124226"/>
  <mc:AlternateContent xmlns:mc="http://schemas.openxmlformats.org/markup-compatibility/2006">
    <mc:Choice Requires="x15">
      <x15ac:absPath xmlns:x15ac="http://schemas.microsoft.com/office/spreadsheetml/2010/11/ac" url="H:\DAMJANA RAZPIS GTS 2019-2022\JR GTS\"/>
    </mc:Choice>
  </mc:AlternateContent>
  <bookViews>
    <workbookView xWindow="8505" yWindow="135" windowWidth="10425" windowHeight="11085" tabRatio="773" activeTab="1"/>
  </bookViews>
  <sheets>
    <sheet name="OBRAČUN SSE ZA TUJEGA STROKOV." sheetId="31" r:id="rId1"/>
    <sheet name="Navodila za izpolnjevanje" sheetId="35" r:id="rId2"/>
    <sheet name="Lestvice obračunavanja" sheetId="33" r:id="rId3"/>
  </sheets>
  <definedNames>
    <definedName name="_xlnm.Print_Area" localSheetId="0">'OBRAČUN SSE ZA TUJEGA STROKOV.'!$A$1:$F$53</definedName>
  </definedNames>
  <calcPr calcId="152511" fullPrecision="0"/>
</workbook>
</file>

<file path=xl/calcChain.xml><?xml version="1.0" encoding="utf-8"?>
<calcChain xmlns="http://schemas.openxmlformats.org/spreadsheetml/2006/main">
  <c r="C41" i="31" l="1"/>
  <c r="C39" i="31" l="1"/>
  <c r="C42" i="31" s="1"/>
  <c r="C30" i="31" l="1"/>
  <c r="C34" i="31" l="1"/>
  <c r="C44" i="31" l="1"/>
</calcChain>
</file>

<file path=xl/sharedStrings.xml><?xml version="1.0" encoding="utf-8"?>
<sst xmlns="http://schemas.openxmlformats.org/spreadsheetml/2006/main" count="104" uniqueCount="94">
  <si>
    <t xml:space="preserve"> </t>
  </si>
  <si>
    <t>Datum</t>
  </si>
  <si>
    <t>Upravičenec</t>
  </si>
  <si>
    <t>Naziv operacije</t>
  </si>
  <si>
    <t>Številka pogodbe</t>
  </si>
  <si>
    <t>Število dni</t>
  </si>
  <si>
    <t>180,00 EUR</t>
  </si>
  <si>
    <t>275,00 EUR</t>
  </si>
  <si>
    <t>360,00 EUR</t>
  </si>
  <si>
    <t>530,00 EUR</t>
  </si>
  <si>
    <t>820,00 EUR</t>
  </si>
  <si>
    <t>Znesek (v EUR) na dan za udeleženca</t>
  </si>
  <si>
    <t>*Razdaljo enosmerne poti je treba uporabiti za izračun zneska dotacije EU za kritje povratne poti.</t>
  </si>
  <si>
    <t>Do (dd.mm.yyy)</t>
  </si>
  <si>
    <t>Od  (dd.mm.yyy)</t>
  </si>
  <si>
    <t>Skupaj v EUR</t>
  </si>
  <si>
    <t>Skupaj V EUR</t>
  </si>
  <si>
    <t>Razdalje</t>
  </si>
  <si>
    <t>Za razdalje od 10 do 99 km</t>
  </si>
  <si>
    <t>20,00 EUR</t>
  </si>
  <si>
    <t>Za razdalje od 100 do 499 km</t>
  </si>
  <si>
    <t>Za razdalje od 500 do 1.999 km</t>
  </si>
  <si>
    <t>Za razdalje od 2.000 do 2.999 km</t>
  </si>
  <si>
    <t>Za razdalje od 3.000 do 3.999 km</t>
  </si>
  <si>
    <t>Za razdalje od 4.000 do 7.999 km</t>
  </si>
  <si>
    <t>Za razdalje 8.000 km ali več</t>
  </si>
  <si>
    <t>Število kilometrov (enosmerne poti)</t>
  </si>
  <si>
    <t xml:space="preserve">                                                                       Doda se žig:</t>
  </si>
  <si>
    <t>1.500,00 EUR</t>
  </si>
  <si>
    <t xml:space="preserve">Številka obračuna </t>
  </si>
  <si>
    <t>Obdobje poročanja Zahtevka za izplačilo (ZzI)</t>
  </si>
  <si>
    <t xml:space="preserve">Upravičenec </t>
  </si>
  <si>
    <t>Številka operacije v IS eMA</t>
  </si>
  <si>
    <t>Številka obračuna</t>
  </si>
  <si>
    <t xml:space="preserve">Datum </t>
  </si>
  <si>
    <t>Obrobje poročanja Zahtevka za izplačilo (ZzI)</t>
  </si>
  <si>
    <t>žig</t>
  </si>
  <si>
    <t>se vpiše datum obračuna standardnega stroška na enoto (storitev mora biti opravljena in plačana znotraj obdobja poročanja tekočega ZzI)</t>
  </si>
  <si>
    <t>se vpiše naziv in naslov upravičenca</t>
  </si>
  <si>
    <t>se vpiše številko pogodbe o sofinanciranju operacije</t>
  </si>
  <si>
    <t>se vpiše številko operacije v IS eMA [OP20.XXXXX]</t>
  </si>
  <si>
    <t>Ime in priimek ter podpis osebe, ki je pripravila obračun:</t>
  </si>
  <si>
    <t>Ime in priimek ter podpis odgovorne osebe upravičenca:</t>
  </si>
  <si>
    <t>od</t>
  </si>
  <si>
    <t>Kohezijska regija (VZHOD ali ZAHOD)</t>
  </si>
  <si>
    <t xml:space="preserve">SSE za strošek bivanja neposredno povezani z bivanjem udeležencev med aktivnostjo </t>
  </si>
  <si>
    <t>Dolžina trajanja bivanja</t>
  </si>
  <si>
    <t>do 14 dni</t>
  </si>
  <si>
    <t>od 15 do 60 dni</t>
  </si>
  <si>
    <t>od 3 do 5 mesecev</t>
  </si>
  <si>
    <t>Znesek na udeleženca</t>
  </si>
  <si>
    <t>STROŠEK POUČEVANJA</t>
  </si>
  <si>
    <t>Število izvedenih pedagoških ur</t>
  </si>
  <si>
    <t>136,00 EUR za eno pedagoško uro</t>
  </si>
  <si>
    <t>OBRAČUN STANDARDNEGA STROŠKA NA ENOTO ZA IZVEDBO GOSTOVANJA GOSTUJOČEGA TUJEGA STROKOVNJAKA</t>
  </si>
  <si>
    <t>SSE za strošek bivanja [5]</t>
  </si>
  <si>
    <t>se vpiše obdobje poročanja Zahtevka za izplačilo (ZzI) - poenoteno z IS eMA</t>
  </si>
  <si>
    <r>
      <t xml:space="preserve">se vpiše kohezijska regija: VZHOD ali ZAHOD </t>
    </r>
    <r>
      <rPr>
        <i/>
        <sz val="10"/>
        <rFont val="Arial"/>
        <family val="2"/>
        <charset val="238"/>
      </rPr>
      <t>(Lokacija izvajanja operacije je določena s sedežem visokošolskega zavoda (v primeru univerz se upošteva sedež članice).)</t>
    </r>
  </si>
  <si>
    <r>
      <t>se vpiše naziv operacije</t>
    </r>
    <r>
      <rPr>
        <sz val="10"/>
        <color indexed="10"/>
        <rFont val="Arial"/>
        <family val="2"/>
        <charset val="238"/>
      </rPr>
      <t xml:space="preserve"> </t>
    </r>
    <r>
      <rPr>
        <sz val="10"/>
        <rFont val="Arial"/>
        <family val="2"/>
        <charset val="238"/>
      </rPr>
      <t>iz vloge za na javni razpis (prijavni obrazec)</t>
    </r>
  </si>
  <si>
    <t xml:space="preserve">Podatki o aktivnosti gostujočega tujega strokovnjaka </t>
  </si>
  <si>
    <t>Obdobje gostovanja gostujočega tujega strokovnjaka [2]</t>
  </si>
  <si>
    <t>SSE za strošek poučevanja [3]</t>
  </si>
  <si>
    <t>SSE za potne stroške [4]</t>
  </si>
  <si>
    <t>SEE za strošek poučevanja [3]</t>
  </si>
  <si>
    <t>SEE za potne stroške [4]</t>
  </si>
  <si>
    <t>Ime in priimek ter naziv gostujočega tujega strokovnjaka [1]</t>
  </si>
  <si>
    <t>se vpiše ime in priimek ter naziv gostujočega tujega strokovnjaka</t>
  </si>
  <si>
    <t>Priimek in ime ter naziv gostujočega tujega strokovnjaka [1]</t>
  </si>
  <si>
    <t xml:space="preserve">SKUPAJ DNI DALJŠEGA GOSTOVANJA (od 3 do 5 mesecev) </t>
  </si>
  <si>
    <r>
      <t xml:space="preserve">SSE za strošek bivanja [5] 
</t>
    </r>
    <r>
      <rPr>
        <i/>
        <sz val="10"/>
        <rFont val="Arial"/>
        <family val="2"/>
        <charset val="238"/>
      </rPr>
      <t>(izbere se glede na Aktvnost št. 1: krajše gostovanje ali Aktivnost 2: daljše gostovanje)</t>
    </r>
  </si>
  <si>
    <t>SKUPAJ UVELJAVLJENI ZNESEK  v EUR [6]</t>
  </si>
  <si>
    <t>do</t>
  </si>
  <si>
    <r>
      <t xml:space="preserve">Število dni </t>
    </r>
    <r>
      <rPr>
        <i/>
        <sz val="14"/>
        <rFont val="Arial"/>
        <family val="2"/>
        <charset val="238"/>
      </rPr>
      <t>(do 14 dni)</t>
    </r>
  </si>
  <si>
    <r>
      <t xml:space="preserve">Število dni </t>
    </r>
    <r>
      <rPr>
        <i/>
        <sz val="14"/>
        <rFont val="Arial"/>
        <family val="2"/>
        <charset val="238"/>
      </rPr>
      <t>(od 15 do 60)</t>
    </r>
  </si>
  <si>
    <r>
      <t xml:space="preserve">SKUPAJ DNI KRAJŠEGA GOSTOVANJA </t>
    </r>
    <r>
      <rPr>
        <b/>
        <i/>
        <sz val="14"/>
        <rFont val="Arial"/>
        <family val="2"/>
        <charset val="238"/>
      </rPr>
      <t>(od 1 do 60)</t>
    </r>
  </si>
  <si>
    <r>
      <t>Število dni</t>
    </r>
    <r>
      <rPr>
        <i/>
        <sz val="14"/>
        <rFont val="Arial"/>
        <family val="2"/>
        <charset val="238"/>
      </rPr>
      <t xml:space="preserve"> (od 90 do 152)</t>
    </r>
  </si>
  <si>
    <t>*** LESTVICA ZA OBRAČUN STROŠKA POUČEVANJA</t>
  </si>
  <si>
    <t xml:space="preserve">** LESTVICA ZA OBRAČUN STROŠKA BIVANJA </t>
  </si>
  <si>
    <t>* LESTVICA ZA OBRAČUN POTNEGA STROŠKA ZA IZVEDBO GOSTOVANJA TUJEGA STROKOVNJAKA</t>
  </si>
  <si>
    <t xml:space="preserve">Ime in priimek ter podpis osebe, ki je pripravila obračun: </t>
  </si>
  <si>
    <t xml:space="preserve">Ime in priimek ter podpis odgovorne osebe upravičenca: </t>
  </si>
  <si>
    <r>
      <t xml:space="preserve">se vpiše </t>
    </r>
    <r>
      <rPr>
        <b/>
        <sz val="10"/>
        <rFont val="Arial"/>
        <family val="2"/>
        <charset val="238"/>
      </rPr>
      <t>datum trajanja gostovanja</t>
    </r>
    <r>
      <rPr>
        <sz val="10"/>
        <rFont val="Arial"/>
        <family val="2"/>
        <charset val="238"/>
      </rPr>
      <t xml:space="preserve">  (Od (dd.mm.yyyy) - Do (dd.mm.yyyy)) in </t>
    </r>
    <r>
      <rPr>
        <b/>
        <sz val="10"/>
        <rFont val="Arial"/>
        <family val="2"/>
        <charset val="238"/>
      </rPr>
      <t>število dni</t>
    </r>
    <r>
      <rPr>
        <sz val="10"/>
        <rFont val="Arial"/>
        <family val="2"/>
        <charset val="238"/>
      </rPr>
      <t xml:space="preserve"> na podlagi predpisanih dokazil (Lista prisotnosti oz. liste prisotnosti, iz katerih bo razvidno število vseh opravljenih pedagoških ur).  Stroški za bivanje gostujočega tujega strokovnjaka se po potrebi lahko podaljšajo za dva (2) dni za pot, kar je potrebno upoštevati. V kolikor je gostujoči tuji strokovnjak opravil več krajših gostovanj,  se doda tabela (ustrezno kopira obstoječo) in se za vsako izvedeno gostovanje dopolnijo vsi podatki. Vsa gostovanja gostujočega tujega strokovnjaka naj bodo razvidna na enem obračunu SSE. Dolžina trajanja bivanja za Aktivnost 2: daljša gostovanja od najmanj treh (3) mesecev do največ pet (5) mesecev znašajo 98,00 EUR na dan, pri čemer en (1) mesec pomeni trideset (30) koledarskih dni. </t>
    </r>
  </si>
  <si>
    <r>
      <t xml:space="preserve">se vpiše </t>
    </r>
    <r>
      <rPr>
        <b/>
        <sz val="10"/>
        <rFont val="Arial"/>
        <family val="2"/>
        <charset val="238"/>
      </rPr>
      <t>število izvedenih pedagoških ur</t>
    </r>
    <r>
      <rPr>
        <sz val="10"/>
        <rFont val="Arial"/>
        <family val="2"/>
        <charset val="238"/>
      </rPr>
      <t xml:space="preserve"> na podlagi predpisanih dokazil za krajša gostovanja in daljša gostovanja;  Skupni strošek "Skupaj v EUR" se samodejno izračuna na podlagi števila izvedenih pedagoških ur in LESTVICE ZA OBRAČUN STROŠKA POUČEVANJA.***</t>
    </r>
  </si>
  <si>
    <r>
      <t xml:space="preserve">se vpiše </t>
    </r>
    <r>
      <rPr>
        <b/>
        <sz val="10"/>
        <rFont val="Arial"/>
        <family val="2"/>
        <charset val="238"/>
      </rPr>
      <t>število kilometrov</t>
    </r>
    <r>
      <rPr>
        <sz val="10"/>
        <rFont val="Arial"/>
        <family val="2"/>
        <charset val="238"/>
      </rPr>
      <t xml:space="preserve"> (enosmerne poti), skladno z izpisom za izračun razdalje. Strošek se upravičencu povrne samo enkrat, ne glede na opravljeno število gostovanj posameznega gostujočega tujega strokovnjaka. Skupni strošek "Skupaj v EUR" se samodejno izračuna, na podlagi števila kilometrov in LESTVICE ZA OBRAČUN POTNEGA STROŠKA*. Za izračun višine stroška poti je potrebno uporabiti kalkulator razdalj, ki ga podpira Evropska komisija in je dostopen na povezavah: http://ec.europa.eu/programmes/erasmus-plus/tools/distance_sl.htm ali  https://ec.europa.eu/programmes/erasmus-plus/resources/distance-calculator_sl ali https://ec.europa.eu/programmes/erasmus-plus/resources/distance-calculator_en.  
</t>
    </r>
  </si>
  <si>
    <t xml:space="preserve">SKUPAJ UVLJEVLJENI ZNESEK V EUR  [6] </t>
  </si>
  <si>
    <r>
      <t xml:space="preserve">SKUPAJ DNI KRAJŠEGA GOSTOVANJA (od 1 do 60 dni). </t>
    </r>
    <r>
      <rPr>
        <sz val="10"/>
        <rFont val="Arial"/>
        <family val="2"/>
        <charset val="238"/>
      </rPr>
      <t>Skupni strošek "Skupaj v EUR" se samodejno izračuna na podlagi  LESTVICE ZA OBRAČUN STROŠKA BIVANJA**</t>
    </r>
  </si>
  <si>
    <r>
      <t xml:space="preserve">SKUPAJ DNI DALJŠEGA GOSTOVANJA (od 3 do 5 mesecev). </t>
    </r>
    <r>
      <rPr>
        <sz val="10"/>
        <rFont val="Arial"/>
        <family val="2"/>
        <charset val="238"/>
      </rPr>
      <t>Skupni strošek "Skupaj v EUR se samodejno izračuna na podlagi števila dni in LESTVICE ZA OBRAČUN STROŠKA BIVANJA**</t>
    </r>
  </si>
  <si>
    <t>se vpiše številka obračuna  (npr. 1. GTS IME IN PRIIMEK, ipd.) - poenoteno z vnosom v sistem e-MA</t>
  </si>
  <si>
    <r>
      <t>se vpiše število dni</t>
    </r>
    <r>
      <rPr>
        <i/>
        <sz val="10"/>
        <rFont val="Arial"/>
        <family val="2"/>
        <charset val="238"/>
      </rPr>
      <t xml:space="preserve"> (do 14 dni); vnese se vrednost od 1 do največ 14; </t>
    </r>
  </si>
  <si>
    <r>
      <t xml:space="preserve">se vpiše število dni </t>
    </r>
    <r>
      <rPr>
        <i/>
        <sz val="10"/>
        <rFont val="Arial"/>
        <family val="2"/>
        <charset val="238"/>
      </rPr>
      <t>(od 15 do 60 dni); vnese se vrednost od 1 do največ 46;</t>
    </r>
  </si>
  <si>
    <r>
      <t xml:space="preserve">se vpiše število dni </t>
    </r>
    <r>
      <rPr>
        <i/>
        <sz val="10"/>
        <rFont val="Arial"/>
        <family val="2"/>
        <charset val="238"/>
      </rPr>
      <t>(od 3 mesecev do 5 mesecev); vnese se vrednost od 90 do največ 152 dni;</t>
    </r>
  </si>
  <si>
    <t xml:space="preserve">Samodejni izračun v EUR  </t>
  </si>
  <si>
    <t>se vpiše ime in priimek osebe, ki je pripravila obračun. Oseba, ki je pripravila obračun, se podpiše in doda njen lastnoročni podpis.</t>
  </si>
  <si>
    <t>se vpiše ime in priimek odgovorne osebe upravičenca. Odgovorna oseba upravičenca se podpiše in doda njen lastnoročni podpis.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</si>
</sst>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0.00\ _S_I_T_-;\-* #,##0.00\ _S_I_T_-;_-* &quot;-&quot;??\ _S_I_T_-;_-@_-"/>
    <numFmt numFmtId="165" formatCode="d/\ m/\ yy"/>
    <numFmt numFmtId="166" formatCode="#,##0.00\ _€"/>
    <numFmt numFmtId="167" formatCode="dd/mm/yyyy;@"/>
  </numFmts>
  <fonts count="50" x14ac:knownFonts="1">
    <font>
      <sz val="10"/>
      <name val="Arial CE"/>
      <charset val="238"/>
    </font>
    <font>
      <sz val="10"/>
      <name val="Arial CE"/>
      <charset val="238"/>
    </font>
    <font>
      <sz val="8"/>
      <name val="Arial CE"/>
      <charset val="238"/>
    </font>
    <font>
      <sz val="10"/>
      <name val="Arial CE"/>
      <charset val="238"/>
    </font>
    <font>
      <sz val="10"/>
      <name val="Tahoma"/>
      <family val="2"/>
      <charset val="238"/>
    </font>
    <font>
      <b/>
      <sz val="14"/>
      <name val="Tahoma"/>
      <family val="2"/>
      <charset val="238"/>
    </font>
    <font>
      <b/>
      <sz val="10"/>
      <name val="Tahoma"/>
      <family val="2"/>
      <charset val="238"/>
    </font>
    <font>
      <sz val="11"/>
      <name val="Tahoma"/>
      <family val="2"/>
      <charset val="238"/>
    </font>
    <font>
      <b/>
      <sz val="14"/>
      <color indexed="12"/>
      <name val="Arial CE"/>
      <charset val="238"/>
    </font>
    <font>
      <b/>
      <sz val="12"/>
      <color indexed="12"/>
      <name val="Arial CE"/>
      <charset val="238"/>
    </font>
    <font>
      <sz val="14"/>
      <name val="Arial CE"/>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family val="2"/>
      <charset val="238"/>
    </font>
    <font>
      <sz val="11"/>
      <color theme="1"/>
      <name val="Calibri"/>
      <family val="2"/>
      <charset val="238"/>
      <scheme val="minor"/>
    </font>
    <font>
      <b/>
      <sz val="10"/>
      <name val="Arial"/>
      <family val="2"/>
      <charset val="238"/>
    </font>
    <font>
      <b/>
      <sz val="16"/>
      <name val="Arial"/>
      <family val="2"/>
      <charset val="238"/>
    </font>
    <font>
      <b/>
      <sz val="11"/>
      <name val="Arial"/>
      <family val="2"/>
      <charset val="238"/>
    </font>
    <font>
      <b/>
      <sz val="12"/>
      <name val="Arial"/>
      <family val="2"/>
      <charset val="238"/>
    </font>
    <font>
      <b/>
      <sz val="14"/>
      <name val="Arial"/>
      <family val="2"/>
      <charset val="238"/>
    </font>
    <font>
      <i/>
      <sz val="10"/>
      <name val="Arial"/>
      <family val="2"/>
      <charset val="238"/>
    </font>
    <font>
      <b/>
      <sz val="11"/>
      <color theme="1"/>
      <name val="Arial"/>
      <family val="2"/>
      <charset val="238"/>
    </font>
    <font>
      <sz val="10"/>
      <color rgb="FF000000"/>
      <name val="Arial"/>
      <family val="2"/>
      <charset val="238"/>
    </font>
    <font>
      <sz val="10"/>
      <color rgb="FFFF0000"/>
      <name val="Arial"/>
      <family val="2"/>
      <charset val="238"/>
    </font>
    <font>
      <sz val="10"/>
      <color rgb="FFFF0000"/>
      <name val="Tahoma"/>
      <family val="2"/>
      <charset val="238"/>
    </font>
    <font>
      <b/>
      <sz val="10"/>
      <color indexed="8"/>
      <name val="Arial"/>
      <family val="2"/>
      <charset val="238"/>
    </font>
    <font>
      <sz val="10"/>
      <color indexed="10"/>
      <name val="Arial"/>
      <family val="2"/>
      <charset val="238"/>
    </font>
    <font>
      <sz val="12"/>
      <name val="Arial"/>
      <family val="2"/>
      <charset val="238"/>
    </font>
    <font>
      <sz val="14"/>
      <name val="Arial"/>
      <family val="2"/>
      <charset val="238"/>
    </font>
    <font>
      <sz val="12"/>
      <name val="Tahoma"/>
      <family val="2"/>
      <charset val="238"/>
    </font>
    <font>
      <sz val="14"/>
      <name val="Tahoma"/>
      <family val="2"/>
      <charset val="238"/>
    </font>
    <font>
      <i/>
      <sz val="14"/>
      <name val="Arial"/>
      <family val="2"/>
      <charset val="238"/>
    </font>
    <font>
      <b/>
      <i/>
      <sz val="14"/>
      <name val="Arial"/>
      <family val="2"/>
      <charset val="238"/>
    </font>
    <font>
      <b/>
      <sz val="20"/>
      <name val="Arial"/>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59999389629810485"/>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medium">
        <color indexed="64"/>
      </left>
      <right/>
      <top/>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s>
  <cellStyleXfs count="53">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3" fillId="0" borderId="0"/>
    <xf numFmtId="0" fontId="30" fillId="0" borderId="0"/>
    <xf numFmtId="0" fontId="11" fillId="0" borderId="0"/>
    <xf numFmtId="0" fontId="29" fillId="0" borderId="0"/>
    <xf numFmtId="0" fontId="20" fillId="17" borderId="0" applyNumberFormat="0" applyBorder="0" applyAlignment="0" applyProtection="0"/>
    <xf numFmtId="0" fontId="3" fillId="18" borderId="5"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4" fillId="0" borderId="9" applyNumberFormat="0" applyFont="0" applyFill="0" applyBorder="0" applyAlignment="0"/>
    <xf numFmtId="44" fontId="29" fillId="0" borderId="0" applyFont="0" applyFill="0" applyBorder="0" applyAlignment="0" applyProtection="0"/>
    <xf numFmtId="44" fontId="1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43" fontId="29" fillId="0" borderId="0" applyFont="0" applyFill="0" applyBorder="0" applyAlignment="0" applyProtection="0"/>
    <xf numFmtId="43" fontId="11" fillId="0" borderId="0" applyFont="0" applyFill="0" applyBorder="0" applyAlignment="0" applyProtection="0"/>
    <xf numFmtId="0" fontId="27" fillId="7" borderId="8" applyNumberFormat="0" applyAlignment="0" applyProtection="0"/>
    <xf numFmtId="0" fontId="28" fillId="0" borderId="10" applyNumberFormat="0" applyFill="0" applyAlignment="0" applyProtection="0"/>
  </cellStyleXfs>
  <cellXfs count="137">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8" fillId="0" borderId="0" xfId="0" applyFont="1" applyAlignment="1">
      <alignment horizontal="left" vertical="center"/>
    </xf>
    <xf numFmtId="0" fontId="10" fillId="0" borderId="0" xfId="0" applyFont="1"/>
    <xf numFmtId="0" fontId="9" fillId="0" borderId="0" xfId="0" applyFont="1" applyAlignment="1">
      <alignment horizontal="left" vertical="center"/>
    </xf>
    <xf numFmtId="0" fontId="11" fillId="0" borderId="0" xfId="0" applyFont="1"/>
    <xf numFmtId="0" fontId="11" fillId="0" borderId="0" xfId="0" applyFont="1" applyAlignment="1">
      <alignment wrapText="1"/>
    </xf>
    <xf numFmtId="0" fontId="4" fillId="0" borderId="0" xfId="26" applyFont="1" applyAlignment="1" applyProtection="1">
      <alignment horizontal="center"/>
      <protection locked="0"/>
    </xf>
    <xf numFmtId="0" fontId="4" fillId="0" borderId="0" xfId="26" applyFont="1" applyAlignment="1" applyProtection="1">
      <alignment horizontal="left"/>
      <protection locked="0"/>
    </xf>
    <xf numFmtId="0" fontId="4" fillId="0" borderId="0" xfId="26" applyFont="1" applyAlignment="1" applyProtection="1">
      <alignment horizontal="right"/>
      <protection locked="0"/>
    </xf>
    <xf numFmtId="0" fontId="5" fillId="0" borderId="0" xfId="26" applyFont="1" applyAlignment="1" applyProtection="1">
      <alignment horizontal="left"/>
      <protection locked="0"/>
    </xf>
    <xf numFmtId="0" fontId="4" fillId="0" borderId="0" xfId="26" applyFont="1" applyBorder="1" applyAlignment="1" applyProtection="1">
      <alignment horizontal="left"/>
      <protection locked="0"/>
    </xf>
    <xf numFmtId="0" fontId="4" fillId="0" borderId="0" xfId="26" applyFont="1" applyBorder="1" applyProtection="1">
      <protection locked="0"/>
    </xf>
    <xf numFmtId="0" fontId="4" fillId="0" borderId="0" xfId="26" applyFont="1" applyProtection="1">
      <protection locked="0"/>
    </xf>
    <xf numFmtId="0" fontId="7" fillId="0" borderId="0" xfId="26" applyFont="1" applyBorder="1" applyAlignment="1" applyProtection="1">
      <alignment vertical="center"/>
      <protection locked="0"/>
    </xf>
    <xf numFmtId="0" fontId="4" fillId="0" borderId="0" xfId="26" applyFont="1" applyBorder="1" applyAlignment="1" applyProtection="1">
      <alignment vertical="center"/>
      <protection locked="0"/>
    </xf>
    <xf numFmtId="0" fontId="4" fillId="0" borderId="0" xfId="26" applyFont="1" applyAlignment="1" applyProtection="1">
      <alignment vertical="center"/>
      <protection locked="0"/>
    </xf>
    <xf numFmtId="3" fontId="4" fillId="0" borderId="0" xfId="26" applyNumberFormat="1" applyFont="1" applyProtection="1">
      <protection locked="0"/>
    </xf>
    <xf numFmtId="3" fontId="4" fillId="0" borderId="0" xfId="26" applyNumberFormat="1" applyFont="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4" fillId="0" borderId="0" xfId="0" applyFont="1" applyBorder="1" applyAlignment="1" applyProtection="1">
      <alignment horizontal="right"/>
      <protection locked="0"/>
    </xf>
    <xf numFmtId="0" fontId="4" fillId="0" borderId="0" xfId="0" applyFont="1" applyProtection="1">
      <protection locked="0"/>
    </xf>
    <xf numFmtId="49" fontId="4" fillId="0" borderId="0" xfId="0" applyNumberFormat="1" applyFont="1" applyAlignment="1" applyProtection="1">
      <alignment horizontal="center"/>
      <protection locked="0"/>
    </xf>
    <xf numFmtId="0" fontId="4" fillId="0" borderId="15" xfId="0" applyFont="1" applyFill="1" applyBorder="1" applyAlignment="1">
      <alignment horizontal="center"/>
    </xf>
    <xf numFmtId="0" fontId="4" fillId="0" borderId="0" xfId="0" applyFont="1" applyBorder="1" applyProtection="1">
      <protection locked="0"/>
    </xf>
    <xf numFmtId="164" fontId="4" fillId="0" borderId="0" xfId="47" applyFont="1" applyProtection="1">
      <protection locked="0"/>
    </xf>
    <xf numFmtId="0" fontId="7"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165"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0" fontId="0" fillId="0" borderId="0" xfId="0" applyProtection="1">
      <protection locked="0"/>
    </xf>
    <xf numFmtId="0" fontId="11" fillId="0" borderId="0" xfId="0" applyFont="1" applyAlignment="1" applyProtection="1">
      <alignment horizontal="center" vertical="center"/>
      <protection locked="0"/>
    </xf>
    <xf numFmtId="0" fontId="7" fillId="0" borderId="0" xfId="26" applyFont="1" applyBorder="1" applyProtection="1">
      <protection locked="0"/>
    </xf>
    <xf numFmtId="0" fontId="7" fillId="0" borderId="0" xfId="26" applyFont="1" applyProtection="1">
      <protection locked="0"/>
    </xf>
    <xf numFmtId="0" fontId="7" fillId="0" borderId="0" xfId="0" applyFont="1" applyBorder="1" applyProtection="1">
      <protection locked="0"/>
    </xf>
    <xf numFmtId="0" fontId="7" fillId="0" borderId="0" xfId="0" applyFont="1" applyProtection="1">
      <protection locked="0"/>
    </xf>
    <xf numFmtId="0" fontId="11" fillId="0" borderId="0" xfId="0" applyFont="1" applyAlignment="1">
      <alignment horizontal="justify" vertical="center"/>
    </xf>
    <xf numFmtId="0" fontId="6" fillId="0" borderId="0" xfId="26" applyFont="1" applyFill="1" applyBorder="1" applyAlignment="1" applyProtection="1">
      <alignment horizontal="left"/>
      <protection locked="0"/>
    </xf>
    <xf numFmtId="0" fontId="11" fillId="0" borderId="0" xfId="26" applyFont="1" applyBorder="1" applyAlignment="1" applyProtection="1">
      <alignment horizontal="left"/>
      <protection locked="0"/>
    </xf>
    <xf numFmtId="0" fontId="31" fillId="0" borderId="0" xfId="26" applyFont="1" applyFill="1" applyBorder="1" applyAlignment="1" applyProtection="1">
      <alignment horizontal="left"/>
      <protection locked="0"/>
    </xf>
    <xf numFmtId="164" fontId="4" fillId="0" borderId="0" xfId="47" applyFont="1" applyBorder="1" applyProtection="1">
      <protection locked="0"/>
    </xf>
    <xf numFmtId="0" fontId="35" fillId="0" borderId="0" xfId="26" applyFont="1" applyBorder="1" applyAlignment="1" applyProtection="1">
      <alignment vertical="center"/>
      <protection locked="0"/>
    </xf>
    <xf numFmtId="0" fontId="11" fillId="0" borderId="0" xfId="0" applyFont="1" applyBorder="1"/>
    <xf numFmtId="0" fontId="11" fillId="0" borderId="14" xfId="0" applyFont="1" applyBorder="1" applyAlignment="1">
      <alignment vertical="center" wrapText="1"/>
    </xf>
    <xf numFmtId="0" fontId="11" fillId="0" borderId="14" xfId="0" applyFont="1" applyBorder="1" applyAlignment="1">
      <alignment horizontal="center" vertical="center" wrapText="1"/>
    </xf>
    <xf numFmtId="2" fontId="11" fillId="0" borderId="14" xfId="0" applyNumberFormat="1" applyFont="1" applyBorder="1" applyAlignment="1">
      <alignment horizontal="center" vertical="center" wrapText="1"/>
    </xf>
    <xf numFmtId="0" fontId="11" fillId="24" borderId="14" xfId="0" applyFont="1" applyFill="1" applyBorder="1" applyAlignment="1">
      <alignment horizontal="center" vertical="center" wrapText="1"/>
    </xf>
    <xf numFmtId="0" fontId="37" fillId="24" borderId="14" xfId="0" applyFont="1" applyFill="1" applyBorder="1" applyAlignment="1">
      <alignment horizontal="center" vertical="center"/>
    </xf>
    <xf numFmtId="0" fontId="37" fillId="24" borderId="14" xfId="0" applyFont="1" applyFill="1" applyBorder="1" applyAlignment="1">
      <alignment horizontal="center" vertical="center" wrapText="1"/>
    </xf>
    <xf numFmtId="0" fontId="11" fillId="0" borderId="14" xfId="0" applyFont="1" applyBorder="1"/>
    <xf numFmtId="0" fontId="37" fillId="25" borderId="14" xfId="0" applyFont="1" applyFill="1" applyBorder="1" applyAlignment="1">
      <alignment horizontal="left" vertical="center"/>
    </xf>
    <xf numFmtId="0" fontId="40" fillId="0" borderId="0" xfId="26" applyFont="1" applyBorder="1" applyAlignment="1" applyProtection="1">
      <alignment horizontal="left"/>
      <protection locked="0"/>
    </xf>
    <xf numFmtId="1" fontId="4" fillId="0" borderId="0" xfId="26" applyNumberFormat="1" applyFont="1" applyBorder="1" applyAlignment="1" applyProtection="1">
      <alignment horizontal="left"/>
      <protection locked="0"/>
    </xf>
    <xf numFmtId="0" fontId="11" fillId="0" borderId="0" xfId="26" applyFont="1" applyFill="1" applyBorder="1" applyAlignment="1" applyProtection="1">
      <alignment horizontal="left"/>
      <protection locked="0"/>
    </xf>
    <xf numFmtId="0" fontId="11" fillId="0" borderId="0" xfId="0" applyFont="1" applyFill="1" applyBorder="1" applyAlignment="1">
      <alignment horizontal="center"/>
    </xf>
    <xf numFmtId="0" fontId="11" fillId="0" borderId="0" xfId="0" applyFont="1" applyFill="1" applyBorder="1"/>
    <xf numFmtId="0" fontId="31" fillId="0" borderId="0" xfId="0" applyFont="1" applyFill="1" applyBorder="1" applyAlignment="1">
      <alignment horizontal="left" vertical="center"/>
    </xf>
    <xf numFmtId="0" fontId="31" fillId="24" borderId="14" xfId="0" applyFont="1" applyFill="1" applyBorder="1" applyAlignment="1">
      <alignment wrapText="1"/>
    </xf>
    <xf numFmtId="0" fontId="31" fillId="24" borderId="14" xfId="0" applyFont="1" applyFill="1" applyBorder="1" applyAlignment="1">
      <alignment vertical="top" wrapText="1"/>
    </xf>
    <xf numFmtId="0" fontId="31" fillId="24" borderId="14" xfId="0" applyFont="1" applyFill="1" applyBorder="1" applyAlignment="1">
      <alignment vertical="center"/>
    </xf>
    <xf numFmtId="0" fontId="31" fillId="24" borderId="14" xfId="0" applyFont="1" applyFill="1" applyBorder="1" applyAlignment="1">
      <alignment vertical="top"/>
    </xf>
    <xf numFmtId="0" fontId="11" fillId="0" borderId="0" xfId="0" applyFont="1" applyBorder="1" applyAlignment="1">
      <alignment horizontal="center" vertical="center" wrapText="1"/>
    </xf>
    <xf numFmtId="2" fontId="11" fillId="0" borderId="0" xfId="0" applyNumberFormat="1" applyFont="1" applyBorder="1" applyAlignment="1">
      <alignment horizontal="center" vertical="center" wrapText="1"/>
    </xf>
    <xf numFmtId="0" fontId="38" fillId="26" borderId="0" xfId="0" applyFont="1" applyFill="1" applyBorder="1" applyAlignment="1">
      <alignment horizontal="left" vertical="center" wrapText="1"/>
    </xf>
    <xf numFmtId="0" fontId="11" fillId="0" borderId="18" xfId="0" applyFont="1" applyFill="1" applyBorder="1"/>
    <xf numFmtId="0" fontId="11" fillId="26" borderId="14" xfId="0" applyFont="1" applyFill="1" applyBorder="1" applyAlignment="1">
      <alignment horizontal="left" vertical="top" wrapText="1"/>
    </xf>
    <xf numFmtId="0" fontId="11" fillId="26" borderId="14" xfId="0" applyFont="1" applyFill="1" applyBorder="1" applyAlignment="1">
      <alignment vertical="top" wrapText="1"/>
    </xf>
    <xf numFmtId="0" fontId="11" fillId="26" borderId="14" xfId="0" applyFont="1" applyFill="1" applyBorder="1"/>
    <xf numFmtId="0" fontId="4" fillId="0" borderId="0" xfId="0" applyFont="1" applyFill="1" applyBorder="1" applyAlignment="1">
      <alignment horizontal="center"/>
    </xf>
    <xf numFmtId="1" fontId="11" fillId="0" borderId="0" xfId="26" applyNumberFormat="1" applyFont="1" applyBorder="1" applyAlignment="1" applyProtection="1">
      <alignment vertical="center"/>
      <protection locked="0"/>
    </xf>
    <xf numFmtId="166" fontId="34" fillId="0" borderId="0" xfId="26" applyNumberFormat="1" applyFont="1" applyBorder="1" applyAlignment="1" applyProtection="1">
      <alignment vertical="center"/>
      <protection locked="0"/>
    </xf>
    <xf numFmtId="167" fontId="11" fillId="0" borderId="0" xfId="26" applyNumberFormat="1" applyFont="1" applyBorder="1" applyAlignment="1" applyProtection="1">
      <alignment vertical="center"/>
      <protection locked="0"/>
    </xf>
    <xf numFmtId="1" fontId="11" fillId="0" borderId="0" xfId="26" applyNumberFormat="1" applyFont="1" applyFill="1" applyBorder="1" applyAlignment="1" applyProtection="1">
      <alignment vertical="center"/>
      <protection locked="0"/>
    </xf>
    <xf numFmtId="1" fontId="11" fillId="0" borderId="0" xfId="26" applyNumberFormat="1" applyFont="1" applyFill="1" applyBorder="1" applyAlignment="1" applyProtection="1">
      <alignment horizontal="left" vertical="center"/>
      <protection locked="0"/>
    </xf>
    <xf numFmtId="1" fontId="11" fillId="0" borderId="0" xfId="26" applyNumberFormat="1" applyFont="1" applyBorder="1" applyAlignment="1" applyProtection="1">
      <alignment horizontal="left" vertical="center"/>
      <protection locked="0"/>
    </xf>
    <xf numFmtId="1" fontId="39" fillId="0" borderId="0" xfId="26" applyNumberFormat="1" applyFont="1" applyBorder="1" applyAlignment="1" applyProtection="1">
      <alignment horizontal="left" vertical="center"/>
      <protection locked="0"/>
    </xf>
    <xf numFmtId="0" fontId="4" fillId="0" borderId="0" xfId="0" applyFont="1" applyFill="1" applyProtection="1">
      <protection locked="0"/>
    </xf>
    <xf numFmtId="0" fontId="31" fillId="26" borderId="14" xfId="0" applyFont="1" applyFill="1" applyBorder="1" applyAlignment="1">
      <alignment vertical="top"/>
    </xf>
    <xf numFmtId="0" fontId="6" fillId="0" borderId="20" xfId="26" applyFont="1" applyFill="1" applyBorder="1" applyAlignment="1" applyProtection="1">
      <alignment horizontal="left"/>
      <protection locked="0"/>
    </xf>
    <xf numFmtId="0" fontId="5" fillId="0" borderId="0" xfId="26" applyFont="1" applyBorder="1" applyAlignment="1" applyProtection="1">
      <alignment horizontal="left"/>
      <protection locked="0"/>
    </xf>
    <xf numFmtId="0" fontId="11" fillId="0" borderId="0" xfId="0" applyFont="1" applyBorder="1" applyAlignment="1">
      <alignment horizontal="justify" vertical="center"/>
    </xf>
    <xf numFmtId="0" fontId="41" fillId="24" borderId="14" xfId="28" applyFont="1" applyFill="1" applyBorder="1" applyAlignment="1">
      <alignment vertical="center" wrapText="1"/>
    </xf>
    <xf numFmtId="0" fontId="43" fillId="0" borderId="0" xfId="26" applyFont="1" applyBorder="1" applyAlignment="1" applyProtection="1">
      <alignment horizontal="left"/>
      <protection locked="0"/>
    </xf>
    <xf numFmtId="0" fontId="44" fillId="0" borderId="0" xfId="26" applyFont="1" applyBorder="1" applyAlignment="1" applyProtection="1">
      <alignment horizontal="left"/>
      <protection locked="0"/>
    </xf>
    <xf numFmtId="0" fontId="35" fillId="26" borderId="0" xfId="26" applyFont="1" applyFill="1" applyBorder="1" applyAlignment="1" applyProtection="1">
      <alignment horizontal="left" vertical="center"/>
      <protection locked="0"/>
    </xf>
    <xf numFmtId="1" fontId="44" fillId="0" borderId="0" xfId="26" applyNumberFormat="1" applyFont="1" applyBorder="1" applyAlignment="1" applyProtection="1">
      <alignment horizontal="center" vertical="center"/>
      <protection locked="0"/>
    </xf>
    <xf numFmtId="0" fontId="44" fillId="0" borderId="0" xfId="26" applyFont="1" applyBorder="1" applyAlignment="1" applyProtection="1">
      <alignment horizontal="center"/>
      <protection locked="0"/>
    </xf>
    <xf numFmtId="0" fontId="45" fillId="0" borderId="12" xfId="26" applyFont="1" applyBorder="1" applyAlignment="1" applyProtection="1">
      <protection locked="0"/>
    </xf>
    <xf numFmtId="0" fontId="43" fillId="0" borderId="0" xfId="0" applyFont="1" applyAlignment="1" applyProtection="1">
      <alignment horizontal="center" vertical="center"/>
      <protection locked="0"/>
    </xf>
    <xf numFmtId="0" fontId="35" fillId="24" borderId="11" xfId="26" applyFont="1" applyFill="1" applyBorder="1" applyAlignment="1" applyProtection="1">
      <alignment horizontal="left" vertical="center"/>
      <protection locked="0"/>
    </xf>
    <xf numFmtId="0" fontId="32" fillId="0" borderId="0" xfId="26" applyFont="1" applyBorder="1" applyAlignment="1" applyProtection="1">
      <alignment vertical="center"/>
      <protection locked="0"/>
    </xf>
    <xf numFmtId="1" fontId="35" fillId="0" borderId="14" xfId="26" applyNumberFormat="1" applyFont="1" applyBorder="1" applyAlignment="1" applyProtection="1">
      <alignment vertical="center"/>
      <protection locked="0"/>
    </xf>
    <xf numFmtId="1" fontId="35" fillId="0" borderId="14" xfId="26" applyNumberFormat="1" applyFont="1" applyBorder="1" applyAlignment="1" applyProtection="1">
      <alignment horizontal="left" vertical="center"/>
      <protection locked="0"/>
    </xf>
    <xf numFmtId="0" fontId="46" fillId="0" borderId="0" xfId="26" applyFont="1" applyBorder="1" applyAlignment="1" applyProtection="1">
      <alignment horizontal="left"/>
      <protection locked="0"/>
    </xf>
    <xf numFmtId="0" fontId="46" fillId="0" borderId="0" xfId="26" applyFont="1" applyBorder="1" applyAlignment="1" applyProtection="1">
      <alignment horizontal="right"/>
      <protection locked="0"/>
    </xf>
    <xf numFmtId="0" fontId="35" fillId="24" borderId="12" xfId="26" applyFont="1" applyFill="1" applyBorder="1" applyAlignment="1" applyProtection="1">
      <alignment horizontal="left" vertical="center"/>
      <protection locked="0"/>
    </xf>
    <xf numFmtId="0" fontId="49" fillId="0" borderId="0" xfId="26" applyFont="1" applyBorder="1" applyAlignment="1" applyProtection="1">
      <alignment vertical="center"/>
      <protection locked="0"/>
    </xf>
    <xf numFmtId="0" fontId="11" fillId="0" borderId="14" xfId="0" applyFont="1" applyBorder="1" applyAlignment="1">
      <alignment vertical="center"/>
    </xf>
    <xf numFmtId="0" fontId="31" fillId="26" borderId="14" xfId="0" applyFont="1" applyFill="1" applyBorder="1" applyAlignment="1">
      <alignment vertical="top" wrapText="1"/>
    </xf>
    <xf numFmtId="0" fontId="0" fillId="0" borderId="14" xfId="0" applyBorder="1"/>
    <xf numFmtId="0" fontId="0" fillId="0" borderId="14" xfId="0" applyFont="1" applyBorder="1"/>
    <xf numFmtId="3" fontId="4" fillId="0" borderId="0" xfId="26" applyNumberFormat="1" applyFont="1" applyAlignment="1" applyProtection="1">
      <alignment horizontal="center"/>
      <protection locked="0"/>
    </xf>
    <xf numFmtId="0" fontId="35" fillId="24" borderId="11" xfId="26" applyFont="1" applyFill="1" applyBorder="1" applyAlignment="1" applyProtection="1">
      <alignment horizontal="left" vertical="center"/>
      <protection locked="0"/>
    </xf>
    <xf numFmtId="0" fontId="35" fillId="24" borderId="13" xfId="26" applyFont="1" applyFill="1" applyBorder="1" applyAlignment="1" applyProtection="1">
      <alignment horizontal="left" vertical="center"/>
      <protection locked="0"/>
    </xf>
    <xf numFmtId="0" fontId="35" fillId="24" borderId="11" xfId="26" applyFont="1" applyFill="1" applyBorder="1" applyAlignment="1" applyProtection="1">
      <alignment horizontal="left" vertical="center" wrapText="1"/>
      <protection locked="0"/>
    </xf>
    <xf numFmtId="0" fontId="35" fillId="24" borderId="12" xfId="26" applyFont="1" applyFill="1" applyBorder="1" applyAlignment="1" applyProtection="1">
      <alignment horizontal="left" vertical="center" wrapText="1"/>
      <protection locked="0"/>
    </xf>
    <xf numFmtId="0" fontId="35" fillId="24" borderId="12" xfId="26" applyFont="1" applyFill="1" applyBorder="1" applyAlignment="1" applyProtection="1">
      <alignment horizontal="left" vertical="center"/>
      <protection locked="0"/>
    </xf>
    <xf numFmtId="1" fontId="44" fillId="0" borderId="11" xfId="26" applyNumberFormat="1" applyFont="1" applyBorder="1" applyAlignment="1" applyProtection="1">
      <alignment horizontal="center" vertical="center"/>
      <protection locked="0"/>
    </xf>
    <xf numFmtId="1" fontId="44" fillId="0" borderId="13" xfId="26" applyNumberFormat="1" applyFont="1" applyBorder="1" applyAlignment="1" applyProtection="1">
      <alignment horizontal="center" vertical="center"/>
      <protection locked="0"/>
    </xf>
    <xf numFmtId="0" fontId="34" fillId="27" borderId="11" xfId="26" applyFont="1" applyFill="1" applyBorder="1" applyAlignment="1" applyProtection="1">
      <alignment horizontal="center" vertical="center"/>
      <protection locked="0"/>
    </xf>
    <xf numFmtId="0" fontId="34" fillId="27" borderId="13" xfId="26" applyFont="1" applyFill="1" applyBorder="1" applyAlignment="1" applyProtection="1">
      <alignment horizontal="center" vertical="center"/>
      <protection locked="0"/>
    </xf>
    <xf numFmtId="1" fontId="44" fillId="0" borderId="14" xfId="26" applyNumberFormat="1" applyFont="1" applyBorder="1" applyAlignment="1" applyProtection="1">
      <alignment horizontal="center" vertical="center"/>
      <protection locked="0"/>
    </xf>
    <xf numFmtId="0" fontId="35" fillId="24" borderId="13" xfId="26" applyFont="1" applyFill="1" applyBorder="1" applyAlignment="1" applyProtection="1">
      <alignment horizontal="left" vertical="center" wrapText="1"/>
      <protection locked="0"/>
    </xf>
    <xf numFmtId="166" fontId="32" fillId="25" borderId="11" xfId="26" applyNumberFormat="1" applyFont="1" applyFill="1" applyBorder="1" applyAlignment="1" applyProtection="1">
      <alignment horizontal="center" vertical="center"/>
      <protection locked="0"/>
    </xf>
    <xf numFmtId="166" fontId="32" fillId="25" borderId="12" xfId="26" applyNumberFormat="1" applyFont="1" applyFill="1" applyBorder="1" applyAlignment="1" applyProtection="1">
      <alignment horizontal="center" vertical="center"/>
      <protection locked="0"/>
    </xf>
    <xf numFmtId="1" fontId="44" fillId="0" borderId="14" xfId="26" applyNumberFormat="1" applyFont="1" applyBorder="1" applyAlignment="1" applyProtection="1">
      <alignment horizontal="left" vertical="center"/>
      <protection locked="0"/>
    </xf>
    <xf numFmtId="0" fontId="35" fillId="24" borderId="14" xfId="26" applyFont="1" applyFill="1" applyBorder="1" applyAlignment="1" applyProtection="1">
      <alignment horizontal="left" vertical="center"/>
      <protection locked="0"/>
    </xf>
    <xf numFmtId="0" fontId="49" fillId="25" borderId="0" xfId="26" applyFont="1" applyFill="1" applyBorder="1" applyAlignment="1" applyProtection="1">
      <alignment horizontal="center" vertical="center" wrapText="1"/>
      <protection locked="0"/>
    </xf>
    <xf numFmtId="166" fontId="46" fillId="0" borderId="14" xfId="0" applyNumberFormat="1" applyFont="1" applyBorder="1" applyAlignment="1" applyProtection="1">
      <alignment horizontal="center"/>
      <protection locked="0"/>
    </xf>
    <xf numFmtId="0" fontId="35" fillId="0" borderId="14" xfId="26" applyFont="1" applyFill="1" applyBorder="1" applyAlignment="1" applyProtection="1">
      <alignment horizontal="center" vertical="center"/>
      <protection locked="0"/>
    </xf>
    <xf numFmtId="166" fontId="44" fillId="0" borderId="14" xfId="26" applyNumberFormat="1" applyFont="1" applyFill="1" applyBorder="1" applyAlignment="1" applyProtection="1">
      <alignment horizontal="center" vertical="center"/>
      <protection locked="0"/>
    </xf>
    <xf numFmtId="167" fontId="44" fillId="0" borderId="14" xfId="26" applyNumberFormat="1" applyFont="1" applyBorder="1" applyAlignment="1" applyProtection="1">
      <alignment horizontal="center" vertical="center"/>
      <protection locked="0"/>
    </xf>
    <xf numFmtId="1" fontId="44" fillId="0" borderId="14" xfId="26" applyNumberFormat="1" applyFont="1" applyFill="1" applyBorder="1" applyAlignment="1" applyProtection="1">
      <alignment horizontal="center" vertical="center"/>
      <protection locked="0"/>
    </xf>
    <xf numFmtId="166" fontId="35" fillId="0" borderId="11" xfId="26" applyNumberFormat="1" applyFont="1" applyBorder="1" applyAlignment="1" applyProtection="1">
      <alignment horizontal="center" vertical="center"/>
      <protection locked="0"/>
    </xf>
    <xf numFmtId="166" fontId="35" fillId="0" borderId="13" xfId="26" applyNumberFormat="1" applyFont="1" applyBorder="1" applyAlignment="1" applyProtection="1">
      <alignment horizontal="center" vertical="center"/>
      <protection locked="0"/>
    </xf>
    <xf numFmtId="166" fontId="35" fillId="0" borderId="14" xfId="26" applyNumberFormat="1" applyFont="1" applyBorder="1" applyAlignment="1" applyProtection="1">
      <alignment horizontal="center" vertical="center"/>
      <protection locked="0"/>
    </xf>
    <xf numFmtId="0" fontId="31" fillId="24" borderId="14" xfId="0" applyFont="1" applyFill="1" applyBorder="1" applyAlignment="1">
      <alignment horizontal="left" vertical="center" wrapText="1"/>
    </xf>
    <xf numFmtId="0" fontId="33" fillId="25" borderId="0" xfId="0" applyFont="1" applyFill="1" applyAlignment="1">
      <alignment horizontal="left"/>
    </xf>
    <xf numFmtId="0" fontId="38" fillId="24" borderId="16" xfId="0" applyFont="1" applyFill="1" applyBorder="1" applyAlignment="1">
      <alignment horizontal="left" vertical="center" wrapText="1"/>
    </xf>
    <xf numFmtId="0" fontId="38" fillId="24" borderId="19" xfId="0" applyFont="1" applyFill="1" applyBorder="1" applyAlignment="1">
      <alignment horizontal="left" vertical="center" wrapText="1"/>
    </xf>
    <xf numFmtId="0" fontId="38" fillId="24" borderId="17" xfId="0" applyFont="1" applyFill="1" applyBorder="1" applyAlignment="1">
      <alignment horizontal="left" vertical="center" wrapText="1"/>
    </xf>
    <xf numFmtId="0" fontId="33" fillId="25" borderId="0" xfId="0" applyFont="1" applyFill="1" applyAlignment="1">
      <alignment horizontal="center"/>
    </xf>
  </cellXfs>
  <cellStyles count="53">
    <cellStyle name="20 % – Poudarek1 2" xfId="1"/>
    <cellStyle name="20 % – Poudarek2 2" xfId="2"/>
    <cellStyle name="20 % – Poudarek3 2" xfId="3"/>
    <cellStyle name="20 % – Poudarek4 2" xfId="4"/>
    <cellStyle name="20 % – Poudarek5 2" xfId="5"/>
    <cellStyle name="20 % – Poudarek6 2" xfId="6"/>
    <cellStyle name="40 % – Poudarek1 2" xfId="7"/>
    <cellStyle name="40 % – Poudarek2 2" xfId="8"/>
    <cellStyle name="40 % – Poudarek3 2" xfId="9"/>
    <cellStyle name="40 % – Poudarek4 2" xfId="10"/>
    <cellStyle name="40 % – Poudarek5 2" xfId="11"/>
    <cellStyle name="40 % – Poudarek6 2" xfId="12"/>
    <cellStyle name="60 % – Poudarek1 2" xfId="13"/>
    <cellStyle name="60 % – Poudarek2 2" xfId="14"/>
    <cellStyle name="60 % – Poudarek3 2" xfId="15"/>
    <cellStyle name="60 % – Poudarek4 2" xfId="16"/>
    <cellStyle name="60 % – Poudarek5 2" xfId="17"/>
    <cellStyle name="60 % – Poudarek6 2" xfId="18"/>
    <cellStyle name="Dobro 2" xfId="19"/>
    <cellStyle name="Izhod 2" xfId="20"/>
    <cellStyle name="Naslov 1 2" xfId="21"/>
    <cellStyle name="Naslov 2 2" xfId="22"/>
    <cellStyle name="Naslov 3 2" xfId="23"/>
    <cellStyle name="Naslov 4 2" xfId="24"/>
    <cellStyle name="Naslov 5" xfId="25"/>
    <cellStyle name="Navadno" xfId="0" builtinId="0"/>
    <cellStyle name="Navadno 2" xfId="26"/>
    <cellStyle name="Navadno 3" xfId="27"/>
    <cellStyle name="Navadno 4" xfId="28"/>
    <cellStyle name="Navadno 5" xfId="29"/>
    <cellStyle name="Nevtralno 2" xfId="30"/>
    <cellStyle name="Opomba 2" xfId="31"/>
    <cellStyle name="Opozorilo 2" xfId="32"/>
    <cellStyle name="Pojasnjevalno besedilo 2" xfId="33"/>
    <cellStyle name="Poudarek1 2" xfId="34"/>
    <cellStyle name="Poudarek2 2" xfId="35"/>
    <cellStyle name="Poudarek3 2" xfId="36"/>
    <cellStyle name="Poudarek4 2" xfId="37"/>
    <cellStyle name="Poudarek5 2" xfId="38"/>
    <cellStyle name="Poudarek6 2" xfId="39"/>
    <cellStyle name="Povezana celica 2" xfId="40"/>
    <cellStyle name="Preveri celico 2" xfId="41"/>
    <cellStyle name="Računanje 2" xfId="42"/>
    <cellStyle name="Slabo 2" xfId="43"/>
    <cellStyle name="Slog 1" xfId="44"/>
    <cellStyle name="Valuta 2" xfId="45"/>
    <cellStyle name="Valuta 3" xfId="46"/>
    <cellStyle name="Vejica" xfId="47" builtinId="3"/>
    <cellStyle name="Vejica 2" xfId="48"/>
    <cellStyle name="Vejica 3" xfId="49"/>
    <cellStyle name="Vejica 4" xfId="50"/>
    <cellStyle name="Vnos 2" xfId="51"/>
    <cellStyle name="Vsota 2"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110378</xdr:colOff>
      <xdr:row>0</xdr:row>
      <xdr:rowOff>105333</xdr:rowOff>
    </xdr:from>
    <xdr:to>
      <xdr:col>1</xdr:col>
      <xdr:colOff>2812677</xdr:colOff>
      <xdr:row>3</xdr:row>
      <xdr:rowOff>94020</xdr:rowOff>
    </xdr:to>
    <xdr:pic>
      <xdr:nvPicPr>
        <xdr:cNvPr id="21694" name="Slika 3" descr="MIZS_slovenšč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378" y="105333"/>
          <a:ext cx="3430681" cy="515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261657</xdr:colOff>
      <xdr:row>0</xdr:row>
      <xdr:rowOff>49306</xdr:rowOff>
    </xdr:from>
    <xdr:to>
      <xdr:col>5</xdr:col>
      <xdr:colOff>1627654</xdr:colOff>
      <xdr:row>5</xdr:row>
      <xdr:rowOff>106456</xdr:rowOff>
    </xdr:to>
    <xdr:pic>
      <xdr:nvPicPr>
        <xdr:cNvPr id="21695" name="Slika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2408" t="19878" r="17471" b="20824"/>
        <a:stretch>
          <a:fillRect/>
        </a:stretch>
      </xdr:blipFill>
      <xdr:spPr bwMode="auto">
        <a:xfrm>
          <a:off x="8296275" y="49306"/>
          <a:ext cx="2195232" cy="897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xdr:row>
      <xdr:rowOff>9525</xdr:rowOff>
    </xdr:from>
    <xdr:to>
      <xdr:col>1</xdr:col>
      <xdr:colOff>57150</xdr:colOff>
      <xdr:row>3</xdr:row>
      <xdr:rowOff>66675</xdr:rowOff>
    </xdr:to>
    <xdr:pic>
      <xdr:nvPicPr>
        <xdr:cNvPr id="16843" name="Slika 3" descr="MIZS_slovenšč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219075"/>
          <a:ext cx="2819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3390900</xdr:colOff>
      <xdr:row>0</xdr:row>
      <xdr:rowOff>19050</xdr:rowOff>
    </xdr:from>
    <xdr:to>
      <xdr:col>1</xdr:col>
      <xdr:colOff>5638800</xdr:colOff>
      <xdr:row>4</xdr:row>
      <xdr:rowOff>114300</xdr:rowOff>
    </xdr:to>
    <xdr:pic>
      <xdr:nvPicPr>
        <xdr:cNvPr id="16844" name="Slika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2408" t="19878" r="17471" b="20824"/>
        <a:stretch>
          <a:fillRect/>
        </a:stretch>
      </xdr:blipFill>
      <xdr:spPr bwMode="auto">
        <a:xfrm>
          <a:off x="6972300" y="19050"/>
          <a:ext cx="22479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BE82"/>
  <sheetViews>
    <sheetView showGridLines="0" view="pageBreakPreview" topLeftCell="A37" zoomScale="85" zoomScaleNormal="100" zoomScaleSheetLayoutView="85" workbookViewId="0">
      <selection activeCell="D27" sqref="D27"/>
    </sheetView>
  </sheetViews>
  <sheetFormatPr defaultRowHeight="12.75" x14ac:dyDescent="0.2"/>
  <cols>
    <col min="1" max="1" width="10.85546875" style="21" customWidth="1"/>
    <col min="2" max="2" width="58" style="22" customWidth="1"/>
    <col min="3" max="3" width="17.85546875" style="21" customWidth="1"/>
    <col min="4" max="4" width="35.28515625" style="21" customWidth="1"/>
    <col min="5" max="5" width="12.42578125" style="21" customWidth="1"/>
    <col min="6" max="6" width="35.28515625" style="21" customWidth="1"/>
    <col min="7" max="8" width="11.42578125" style="23" customWidth="1"/>
    <col min="9" max="10" width="11.85546875" style="23" customWidth="1"/>
    <col min="11" max="11" width="33.85546875" style="23" customWidth="1"/>
    <col min="12" max="12" width="9.140625" style="23" customWidth="1"/>
    <col min="13" max="13" width="11.42578125" style="23" customWidth="1"/>
    <col min="14" max="14" width="0.42578125" style="23" customWidth="1"/>
    <col min="15" max="15" width="14.42578125" style="23" customWidth="1"/>
    <col min="16" max="21" width="9.140625" style="25"/>
    <col min="22" max="22" width="35" style="25" customWidth="1"/>
    <col min="23" max="56" width="9.140625" style="25"/>
    <col min="57" max="57" width="19.85546875" style="25" customWidth="1"/>
    <col min="58" max="59" width="9.140625" style="25"/>
    <col min="60" max="60" width="16" style="25" customWidth="1"/>
    <col min="61" max="62" width="9.140625" style="25"/>
    <col min="63" max="63" width="26.7109375" style="25" customWidth="1"/>
    <col min="64" max="16384" width="9.140625" style="25"/>
  </cols>
  <sheetData>
    <row r="1" spans="1:15" x14ac:dyDescent="0.2">
      <c r="A1" s="9"/>
      <c r="B1" s="10"/>
      <c r="C1" s="9"/>
      <c r="D1" s="9"/>
      <c r="E1" s="9"/>
      <c r="F1" s="9"/>
      <c r="G1" s="11"/>
      <c r="H1" s="11"/>
      <c r="I1" s="11"/>
      <c r="J1" s="11"/>
      <c r="K1" s="11"/>
      <c r="L1" s="11"/>
      <c r="M1" s="11"/>
      <c r="N1" s="11"/>
      <c r="O1" s="11"/>
    </row>
    <row r="2" spans="1:15" x14ac:dyDescent="0.2">
      <c r="A2" s="9"/>
      <c r="B2" s="10"/>
      <c r="C2" s="9"/>
      <c r="D2" s="9"/>
      <c r="E2" s="9"/>
      <c r="F2" s="9"/>
      <c r="G2" s="11"/>
      <c r="H2" s="11"/>
      <c r="I2" s="11"/>
      <c r="J2" s="11"/>
      <c r="K2" s="11"/>
      <c r="L2" s="11"/>
      <c r="M2" s="11"/>
      <c r="N2" s="11"/>
      <c r="O2" s="11"/>
    </row>
    <row r="3" spans="1:15" ht="16.5" customHeight="1" x14ac:dyDescent="0.2">
      <c r="A3" s="9"/>
      <c r="B3" s="10"/>
      <c r="C3" s="9"/>
      <c r="D3" s="9"/>
      <c r="E3" s="9"/>
      <c r="F3" s="9"/>
      <c r="G3" s="11"/>
      <c r="H3" s="11"/>
      <c r="I3" s="11"/>
      <c r="J3" s="11"/>
      <c r="K3" s="11"/>
      <c r="L3" s="11"/>
      <c r="M3" s="11"/>
      <c r="N3" s="11"/>
      <c r="O3" s="11"/>
    </row>
    <row r="4" spans="1:15" x14ac:dyDescent="0.2">
      <c r="A4" s="9"/>
      <c r="B4" s="10"/>
      <c r="C4" s="9"/>
      <c r="D4" s="9"/>
      <c r="E4" s="9"/>
      <c r="F4" s="9"/>
      <c r="G4" s="11"/>
      <c r="H4" s="11"/>
      <c r="I4" s="11"/>
      <c r="J4" s="11"/>
      <c r="K4" s="11"/>
      <c r="L4" s="11"/>
      <c r="M4" s="11"/>
      <c r="N4" s="11"/>
      <c r="O4" s="11"/>
    </row>
    <row r="5" spans="1:15" x14ac:dyDescent="0.2">
      <c r="A5" s="9"/>
      <c r="B5" s="10" t="s">
        <v>0</v>
      </c>
      <c r="C5" s="9"/>
      <c r="D5" s="9"/>
      <c r="E5" s="9"/>
      <c r="F5" s="9"/>
      <c r="G5" s="11"/>
      <c r="H5" s="11"/>
      <c r="I5" s="11"/>
      <c r="J5" s="11"/>
      <c r="K5" s="11"/>
      <c r="L5" s="11"/>
      <c r="M5" s="11"/>
      <c r="N5" s="11"/>
      <c r="O5" s="11"/>
    </row>
    <row r="6" spans="1:15" x14ac:dyDescent="0.2">
      <c r="A6" s="9"/>
      <c r="B6" s="10"/>
      <c r="C6" s="9"/>
      <c r="D6" s="9"/>
      <c r="E6" s="9"/>
      <c r="F6" s="9"/>
      <c r="G6" s="11"/>
      <c r="H6" s="11"/>
      <c r="I6" s="11"/>
      <c r="J6" s="11"/>
      <c r="K6" s="11"/>
      <c r="L6" s="11"/>
      <c r="M6" s="11"/>
      <c r="N6" s="11"/>
      <c r="O6" s="11"/>
    </row>
    <row r="7" spans="1:15" x14ac:dyDescent="0.2">
      <c r="A7" s="10"/>
      <c r="B7" s="10"/>
      <c r="C7" s="9"/>
      <c r="D7" s="9"/>
      <c r="E7" s="9"/>
      <c r="F7" s="9"/>
      <c r="G7" s="11"/>
      <c r="H7" s="11"/>
      <c r="I7" s="11"/>
      <c r="J7" s="11"/>
      <c r="K7" s="11"/>
      <c r="L7" s="11"/>
      <c r="M7" s="11"/>
      <c r="N7" s="11"/>
      <c r="O7" s="11"/>
    </row>
    <row r="8" spans="1:15" ht="48" customHeight="1" x14ac:dyDescent="0.2">
      <c r="A8" s="122" t="s">
        <v>54</v>
      </c>
      <c r="B8" s="122"/>
      <c r="C8" s="122"/>
      <c r="D8" s="122"/>
      <c r="E8" s="122"/>
      <c r="F8" s="122"/>
      <c r="G8" s="11"/>
      <c r="H8" s="11"/>
      <c r="I8" s="11"/>
      <c r="J8" s="11"/>
      <c r="K8" s="11"/>
      <c r="L8" s="11"/>
      <c r="M8" s="11"/>
      <c r="N8" s="11"/>
      <c r="O8" s="11"/>
    </row>
    <row r="9" spans="1:15" ht="24.75" customHeight="1" x14ac:dyDescent="0.25">
      <c r="A9" s="9"/>
      <c r="B9" s="10"/>
      <c r="C9" s="12"/>
      <c r="D9" s="11"/>
      <c r="E9" s="11"/>
      <c r="F9" s="11"/>
      <c r="G9" s="11"/>
      <c r="H9" s="11"/>
      <c r="I9" s="11"/>
      <c r="J9" s="11"/>
      <c r="K9" s="11"/>
      <c r="L9" s="11"/>
      <c r="M9" s="11"/>
      <c r="N9" s="11"/>
      <c r="O9" s="11"/>
    </row>
    <row r="10" spans="1:15" ht="34.5" customHeight="1" x14ac:dyDescent="0.2">
      <c r="A10" s="121" t="s">
        <v>29</v>
      </c>
      <c r="B10" s="121"/>
      <c r="C10" s="120"/>
      <c r="D10" s="120"/>
      <c r="E10" s="120"/>
      <c r="F10" s="120"/>
      <c r="G10" s="11"/>
      <c r="H10" s="11"/>
      <c r="I10" s="11"/>
      <c r="J10" s="11"/>
      <c r="K10" s="11"/>
      <c r="L10" s="11"/>
      <c r="M10" s="11"/>
      <c r="N10" s="11"/>
      <c r="O10" s="11"/>
    </row>
    <row r="11" spans="1:15" ht="34.5" customHeight="1" x14ac:dyDescent="0.2">
      <c r="A11" s="121" t="s">
        <v>1</v>
      </c>
      <c r="B11" s="121"/>
      <c r="C11" s="120"/>
      <c r="D11" s="120"/>
      <c r="E11" s="120"/>
      <c r="F11" s="120"/>
      <c r="G11" s="11"/>
      <c r="H11" s="11"/>
      <c r="I11" s="11"/>
      <c r="J11" s="11"/>
      <c r="K11" s="11"/>
      <c r="L11" s="11"/>
      <c r="M11" s="11"/>
      <c r="N11" s="11"/>
      <c r="O11" s="11"/>
    </row>
    <row r="12" spans="1:15" ht="34.5" customHeight="1" x14ac:dyDescent="0.2">
      <c r="A12" s="121" t="s">
        <v>30</v>
      </c>
      <c r="B12" s="121"/>
      <c r="C12" s="96" t="s">
        <v>43</v>
      </c>
      <c r="D12" s="96"/>
      <c r="E12" s="96" t="s">
        <v>71</v>
      </c>
      <c r="F12" s="97"/>
      <c r="G12" s="11"/>
      <c r="H12" s="11"/>
      <c r="I12" s="11"/>
      <c r="J12" s="11"/>
      <c r="K12" s="11"/>
      <c r="L12" s="11"/>
      <c r="M12" s="11"/>
      <c r="N12" s="11"/>
      <c r="O12" s="11"/>
    </row>
    <row r="13" spans="1:15" ht="34.5" customHeight="1" x14ac:dyDescent="0.2">
      <c r="A13" s="121" t="s">
        <v>44</v>
      </c>
      <c r="B13" s="121"/>
      <c r="C13" s="120"/>
      <c r="D13" s="120"/>
      <c r="E13" s="120"/>
      <c r="F13" s="120"/>
      <c r="G13" s="11"/>
      <c r="H13" s="11"/>
      <c r="I13" s="11"/>
      <c r="J13" s="11"/>
      <c r="K13" s="11"/>
      <c r="L13" s="11"/>
      <c r="M13" s="11"/>
      <c r="N13" s="11"/>
      <c r="O13" s="11"/>
    </row>
    <row r="14" spans="1:15" ht="34.5" customHeight="1" x14ac:dyDescent="0.2">
      <c r="A14" s="121" t="s">
        <v>31</v>
      </c>
      <c r="B14" s="121"/>
      <c r="C14" s="120"/>
      <c r="D14" s="120"/>
      <c r="E14" s="120"/>
      <c r="F14" s="120"/>
      <c r="G14" s="11"/>
      <c r="H14" s="11"/>
      <c r="I14" s="11"/>
      <c r="J14" s="11"/>
      <c r="K14" s="11"/>
      <c r="L14" s="11"/>
      <c r="M14" s="11"/>
      <c r="N14" s="11"/>
      <c r="O14" s="11"/>
    </row>
    <row r="15" spans="1:15" ht="34.5" customHeight="1" x14ac:dyDescent="0.2">
      <c r="A15" s="121" t="s">
        <v>3</v>
      </c>
      <c r="B15" s="121"/>
      <c r="C15" s="120"/>
      <c r="D15" s="120"/>
      <c r="E15" s="120"/>
      <c r="F15" s="120"/>
      <c r="G15" s="11"/>
      <c r="H15" s="11"/>
      <c r="I15" s="11"/>
      <c r="J15" s="11"/>
      <c r="K15" s="11"/>
      <c r="L15" s="11"/>
      <c r="M15" s="11"/>
      <c r="N15" s="11"/>
      <c r="O15" s="11"/>
    </row>
    <row r="16" spans="1:15" ht="34.5" customHeight="1" x14ac:dyDescent="0.2">
      <c r="A16" s="121" t="s">
        <v>32</v>
      </c>
      <c r="B16" s="121"/>
      <c r="C16" s="120"/>
      <c r="D16" s="120"/>
      <c r="E16" s="120"/>
      <c r="F16" s="120"/>
      <c r="G16" s="11"/>
      <c r="H16" s="11"/>
      <c r="I16" s="11"/>
      <c r="J16" s="11"/>
      <c r="K16" s="11"/>
      <c r="L16" s="11"/>
      <c r="M16" s="11"/>
      <c r="N16" s="11"/>
      <c r="O16" s="11"/>
    </row>
    <row r="17" spans="1:57" ht="34.5" customHeight="1" x14ac:dyDescent="0.2">
      <c r="A17" s="121" t="s">
        <v>4</v>
      </c>
      <c r="B17" s="121"/>
      <c r="C17" s="120"/>
      <c r="D17" s="120"/>
      <c r="E17" s="120"/>
      <c r="F17" s="120"/>
      <c r="G17" s="11"/>
      <c r="H17" s="11"/>
      <c r="I17" s="11"/>
      <c r="J17" s="11"/>
      <c r="K17" s="11"/>
      <c r="L17" s="11"/>
      <c r="M17" s="11"/>
      <c r="N17" s="11"/>
      <c r="O17" s="11"/>
    </row>
    <row r="18" spans="1:57" ht="34.5" customHeight="1" x14ac:dyDescent="0.25">
      <c r="A18" s="84"/>
      <c r="B18" s="98"/>
      <c r="C18" s="84"/>
      <c r="D18" s="99"/>
      <c r="E18" s="99"/>
      <c r="F18" s="99"/>
      <c r="G18" s="11"/>
      <c r="H18" s="11"/>
      <c r="I18" s="11"/>
      <c r="J18" s="11"/>
      <c r="K18" s="11"/>
      <c r="L18" s="11"/>
      <c r="M18" s="11"/>
      <c r="N18" s="11"/>
      <c r="O18" s="11"/>
    </row>
    <row r="19" spans="1:57" ht="34.5" customHeight="1" x14ac:dyDescent="0.2">
      <c r="A19" s="121" t="s">
        <v>67</v>
      </c>
      <c r="B19" s="121"/>
      <c r="C19" s="121"/>
      <c r="D19" s="124"/>
      <c r="E19" s="124"/>
      <c r="F19" s="124"/>
      <c r="G19" s="13"/>
      <c r="H19" s="13"/>
      <c r="I19" s="13"/>
      <c r="J19" s="13"/>
      <c r="K19" s="13"/>
      <c r="L19" s="13"/>
      <c r="M19" s="13"/>
      <c r="N19" s="13"/>
      <c r="O19" s="13"/>
      <c r="P19" s="28"/>
      <c r="Q19" s="28"/>
      <c r="R19" s="28"/>
      <c r="BE19" s="29"/>
    </row>
    <row r="20" spans="1:57" s="28" customFormat="1" ht="34.5" customHeight="1" x14ac:dyDescent="0.2">
      <c r="A20" s="83"/>
      <c r="B20" s="13"/>
      <c r="C20" s="13"/>
      <c r="D20" s="13"/>
      <c r="E20" s="13"/>
      <c r="F20" s="13"/>
      <c r="G20" s="13"/>
      <c r="H20" s="13"/>
      <c r="I20" s="13"/>
      <c r="J20" s="13"/>
      <c r="K20" s="13"/>
      <c r="L20" s="13"/>
      <c r="M20" s="13"/>
      <c r="N20" s="13"/>
      <c r="O20" s="13"/>
      <c r="BE20" s="45"/>
    </row>
    <row r="21" spans="1:57" ht="34.5" customHeight="1" x14ac:dyDescent="0.2">
      <c r="A21" s="101" t="s">
        <v>59</v>
      </c>
      <c r="B21" s="43"/>
      <c r="C21" s="43"/>
      <c r="D21" s="43"/>
      <c r="E21" s="43"/>
      <c r="F21" s="43"/>
      <c r="G21" s="13"/>
      <c r="H21" s="13"/>
      <c r="I21" s="13"/>
      <c r="J21" s="13"/>
      <c r="K21" s="13"/>
      <c r="L21" s="13"/>
      <c r="M21" s="13"/>
      <c r="N21" s="13"/>
      <c r="O21" s="13"/>
      <c r="P21" s="28"/>
      <c r="Q21" s="28"/>
      <c r="R21" s="28"/>
      <c r="BE21" s="29"/>
    </row>
    <row r="22" spans="1:57" ht="34.5" customHeight="1" x14ac:dyDescent="0.2">
      <c r="A22" s="46"/>
      <c r="B22" s="43"/>
      <c r="C22" s="43"/>
      <c r="D22" s="43"/>
      <c r="E22" s="43"/>
      <c r="F22" s="43"/>
      <c r="G22" s="13"/>
      <c r="H22" s="13"/>
      <c r="I22" s="13"/>
      <c r="J22" s="13"/>
      <c r="K22" s="13"/>
      <c r="L22" s="13"/>
      <c r="M22" s="13"/>
      <c r="N22" s="13"/>
      <c r="O22" s="13"/>
      <c r="P22" s="28"/>
      <c r="Q22" s="28"/>
      <c r="R22" s="28"/>
      <c r="BE22" s="29"/>
    </row>
    <row r="23" spans="1:57" ht="34.5" customHeight="1" x14ac:dyDescent="0.2">
      <c r="A23" s="95" t="s">
        <v>60</v>
      </c>
      <c r="B23" s="87"/>
      <c r="C23" s="87"/>
      <c r="D23" s="87"/>
      <c r="E23" s="43"/>
      <c r="F23" s="43"/>
      <c r="G23" s="13"/>
      <c r="H23" s="13"/>
      <c r="I23" s="13"/>
      <c r="J23" s="13"/>
      <c r="K23" s="13"/>
      <c r="L23" s="13"/>
      <c r="M23" s="13"/>
      <c r="N23" s="13"/>
      <c r="O23" s="13"/>
      <c r="P23" s="28"/>
      <c r="Q23" s="28"/>
      <c r="R23" s="28"/>
      <c r="BE23" s="29"/>
    </row>
    <row r="24" spans="1:57" ht="34.5" customHeight="1" x14ac:dyDescent="0.2">
      <c r="A24" s="107" t="s">
        <v>14</v>
      </c>
      <c r="B24" s="108"/>
      <c r="C24" s="126"/>
      <c r="D24" s="126"/>
      <c r="E24" s="76"/>
      <c r="F24" s="76"/>
      <c r="G24" s="13"/>
      <c r="H24" s="13"/>
      <c r="I24" s="13"/>
      <c r="J24" s="13"/>
      <c r="K24" s="13"/>
      <c r="L24" s="13"/>
      <c r="M24" s="13"/>
      <c r="N24" s="13"/>
      <c r="O24" s="13"/>
      <c r="P24" s="28"/>
      <c r="Q24" s="28"/>
      <c r="R24" s="28"/>
      <c r="BE24" s="29"/>
    </row>
    <row r="25" spans="1:57" ht="34.5" customHeight="1" x14ac:dyDescent="0.2">
      <c r="A25" s="107" t="s">
        <v>13</v>
      </c>
      <c r="B25" s="108"/>
      <c r="C25" s="126"/>
      <c r="D25" s="126"/>
      <c r="E25" s="76"/>
      <c r="F25" s="76"/>
      <c r="G25" s="13"/>
      <c r="H25" s="13"/>
      <c r="I25" s="13"/>
      <c r="J25" s="13"/>
      <c r="K25" s="13"/>
      <c r="L25" s="13"/>
      <c r="M25" s="13"/>
      <c r="N25" s="13"/>
      <c r="O25" s="13"/>
      <c r="P25" s="28"/>
      <c r="Q25" s="28"/>
      <c r="R25" s="28"/>
      <c r="BE25" s="29"/>
    </row>
    <row r="26" spans="1:57" ht="34.5" customHeight="1" x14ac:dyDescent="0.2">
      <c r="A26" s="107" t="s">
        <v>5</v>
      </c>
      <c r="B26" s="108"/>
      <c r="C26" s="116"/>
      <c r="D26" s="116"/>
      <c r="E26" s="74"/>
      <c r="F26" s="74"/>
      <c r="G26" s="13"/>
      <c r="H26" s="13"/>
      <c r="I26" s="13"/>
      <c r="J26" s="13"/>
      <c r="K26" s="13"/>
      <c r="L26" s="13"/>
      <c r="M26" s="13"/>
      <c r="N26" s="13"/>
      <c r="O26" s="13"/>
      <c r="P26" s="28"/>
      <c r="Q26" s="28"/>
      <c r="R26" s="28"/>
      <c r="BE26" s="29"/>
    </row>
    <row r="27" spans="1:57" ht="34.5" customHeight="1" x14ac:dyDescent="0.2">
      <c r="A27" s="89"/>
      <c r="B27" s="89"/>
      <c r="C27" s="90"/>
      <c r="D27" s="90"/>
      <c r="E27" s="74"/>
      <c r="F27" s="74"/>
      <c r="G27" s="13"/>
      <c r="H27" s="13"/>
      <c r="I27" s="13"/>
      <c r="J27" s="13"/>
      <c r="K27" s="13"/>
      <c r="L27" s="13"/>
      <c r="M27" s="13"/>
      <c r="N27" s="13"/>
      <c r="O27" s="13"/>
      <c r="P27" s="28"/>
      <c r="Q27" s="28"/>
      <c r="R27" s="28"/>
      <c r="BE27" s="29"/>
    </row>
    <row r="28" spans="1:57" ht="34.5" customHeight="1" x14ac:dyDescent="0.25">
      <c r="A28" s="95" t="s">
        <v>61</v>
      </c>
      <c r="B28" s="87"/>
      <c r="C28" s="91"/>
      <c r="D28" s="91"/>
      <c r="E28" s="43"/>
      <c r="F28" s="43"/>
      <c r="G28" s="13"/>
      <c r="H28" s="13"/>
      <c r="I28" s="13"/>
      <c r="J28" s="13"/>
      <c r="K28" s="13"/>
      <c r="L28" s="13"/>
      <c r="M28" s="13"/>
      <c r="N28" s="13"/>
      <c r="O28" s="13"/>
      <c r="P28" s="28"/>
      <c r="Q28" s="28"/>
      <c r="R28" s="28"/>
      <c r="BE28" s="29"/>
    </row>
    <row r="29" spans="1:57" ht="34.5" customHeight="1" x14ac:dyDescent="0.2">
      <c r="A29" s="107" t="s">
        <v>52</v>
      </c>
      <c r="B29" s="108"/>
      <c r="C29" s="116"/>
      <c r="D29" s="116"/>
      <c r="E29" s="74"/>
      <c r="F29" s="74"/>
      <c r="G29" s="13"/>
      <c r="H29" s="13"/>
      <c r="I29" s="13"/>
      <c r="J29" s="13"/>
      <c r="K29" s="13"/>
      <c r="L29" s="13"/>
      <c r="M29" s="13"/>
      <c r="N29" s="13"/>
      <c r="O29" s="13"/>
      <c r="P29" s="28"/>
      <c r="Q29" s="28"/>
      <c r="R29" s="28"/>
      <c r="BE29" s="29"/>
    </row>
    <row r="30" spans="1:57" ht="34.5" customHeight="1" x14ac:dyDescent="0.2">
      <c r="A30" s="107" t="s">
        <v>15</v>
      </c>
      <c r="B30" s="108"/>
      <c r="C30" s="130">
        <f>C29*136</f>
        <v>0</v>
      </c>
      <c r="D30" s="130"/>
      <c r="E30" s="75"/>
      <c r="F30" s="75"/>
      <c r="G30" s="13"/>
      <c r="H30" s="13"/>
      <c r="I30" s="13"/>
      <c r="J30" s="13"/>
      <c r="K30" s="13"/>
      <c r="L30" s="13"/>
      <c r="M30" s="13"/>
      <c r="N30" s="13"/>
      <c r="O30" s="13"/>
      <c r="P30" s="28"/>
      <c r="Q30" s="28"/>
      <c r="R30" s="28"/>
      <c r="BE30" s="29"/>
    </row>
    <row r="31" spans="1:57" ht="34.5" customHeight="1" x14ac:dyDescent="0.2">
      <c r="A31" s="46"/>
      <c r="B31" s="43"/>
      <c r="C31" s="43"/>
      <c r="D31" s="43"/>
      <c r="E31" s="43"/>
      <c r="F31" s="43"/>
      <c r="G31" s="13"/>
      <c r="H31" s="13"/>
      <c r="I31" s="13"/>
      <c r="J31" s="13"/>
      <c r="K31" s="13"/>
      <c r="L31" s="13"/>
      <c r="M31" s="13"/>
      <c r="N31" s="13"/>
      <c r="O31" s="13"/>
      <c r="P31" s="28"/>
      <c r="Q31" s="28"/>
      <c r="R31" s="28"/>
      <c r="BE31" s="29"/>
    </row>
    <row r="32" spans="1:57" ht="34.5" customHeight="1" x14ac:dyDescent="0.2">
      <c r="A32" s="95" t="s">
        <v>62</v>
      </c>
      <c r="B32" s="87"/>
      <c r="C32" s="87"/>
      <c r="D32" s="87"/>
      <c r="E32" s="43"/>
      <c r="F32" s="43"/>
      <c r="G32" s="13"/>
      <c r="H32" s="13"/>
      <c r="I32" s="13"/>
      <c r="J32" s="13"/>
      <c r="K32" s="13"/>
      <c r="L32" s="13"/>
      <c r="M32" s="13"/>
      <c r="N32" s="13"/>
      <c r="O32" s="13"/>
      <c r="P32" s="28"/>
      <c r="Q32" s="28"/>
      <c r="R32" s="28"/>
      <c r="BE32" s="29"/>
    </row>
    <row r="33" spans="1:57" ht="34.5" customHeight="1" x14ac:dyDescent="0.2">
      <c r="A33" s="107" t="s">
        <v>26</v>
      </c>
      <c r="B33" s="108"/>
      <c r="C33" s="112"/>
      <c r="D33" s="113"/>
      <c r="E33" s="74"/>
      <c r="F33" s="74"/>
      <c r="G33" s="13"/>
      <c r="H33" s="13"/>
      <c r="I33" s="13"/>
      <c r="J33" s="13"/>
      <c r="K33" s="13"/>
      <c r="L33" s="13"/>
      <c r="M33" s="13"/>
      <c r="N33" s="13"/>
      <c r="O33" s="13"/>
      <c r="P33" s="28"/>
      <c r="Q33" s="28"/>
      <c r="R33" s="28"/>
      <c r="BE33" s="29"/>
    </row>
    <row r="34" spans="1:57" ht="34.5" customHeight="1" x14ac:dyDescent="0.2">
      <c r="A34" s="107" t="s">
        <v>15</v>
      </c>
      <c r="B34" s="108"/>
      <c r="C34" s="128" t="b">
        <f>IF(AND(C33&gt;=10,C33&lt;=99),20,IF(AND(C33&gt;=100,C33&lt;=499),180,IF(AND(C33&gt;=500,C33&lt;=1999),275,IF(AND(C33&gt;=2000,C33&lt;=2999),360,IF(AND(C33&gt;=3000,C33&lt;=3999),530,IF(AND(C33&gt;=4000,C33&lt;=7999),820,IF(AND(C33&gt;=8000),1500)))))))</f>
        <v>0</v>
      </c>
      <c r="D34" s="129"/>
      <c r="E34" s="75"/>
      <c r="F34" s="75"/>
      <c r="G34" s="13"/>
      <c r="H34" s="13"/>
      <c r="I34" s="13">
        <v>140</v>
      </c>
      <c r="J34" s="13"/>
      <c r="K34" s="13"/>
      <c r="L34" s="13"/>
      <c r="M34" s="13"/>
      <c r="N34" s="13"/>
      <c r="O34" s="13"/>
      <c r="P34" s="28"/>
      <c r="Q34" s="28"/>
      <c r="R34" s="28"/>
      <c r="BE34" s="29"/>
    </row>
    <row r="35" spans="1:57" ht="34.5" customHeight="1" x14ac:dyDescent="0.25">
      <c r="A35" s="46"/>
      <c r="B35" s="88"/>
      <c r="C35" s="88"/>
      <c r="D35" s="88"/>
      <c r="E35" s="43"/>
      <c r="F35" s="43"/>
      <c r="G35" s="13"/>
      <c r="H35" s="13"/>
      <c r="I35" s="13">
        <v>98</v>
      </c>
      <c r="J35" s="13"/>
      <c r="K35" s="13"/>
      <c r="L35" s="13"/>
      <c r="M35" s="13"/>
      <c r="N35" s="13"/>
      <c r="O35" s="13"/>
      <c r="P35" s="28"/>
      <c r="Q35" s="28"/>
      <c r="R35" s="28"/>
      <c r="BE35" s="29"/>
    </row>
    <row r="36" spans="1:57" ht="34.5" customHeight="1" x14ac:dyDescent="0.25">
      <c r="A36" s="95" t="s">
        <v>55</v>
      </c>
      <c r="B36" s="87"/>
      <c r="C36" s="88"/>
      <c r="D36" s="88"/>
      <c r="E36" s="43"/>
      <c r="F36" s="43"/>
      <c r="G36" s="13"/>
      <c r="H36" s="13"/>
      <c r="I36" s="13"/>
      <c r="J36" s="13"/>
      <c r="K36" s="13"/>
      <c r="L36" s="13"/>
      <c r="M36" s="13"/>
      <c r="N36" s="13"/>
      <c r="O36" s="13"/>
      <c r="P36" s="28"/>
      <c r="Q36" s="28"/>
      <c r="R36" s="28"/>
      <c r="BE36" s="29"/>
    </row>
    <row r="37" spans="1:57" ht="34.5" customHeight="1" x14ac:dyDescent="0.2">
      <c r="A37" s="107" t="s">
        <v>72</v>
      </c>
      <c r="B37" s="111"/>
      <c r="C37" s="127"/>
      <c r="D37" s="127"/>
      <c r="E37" s="77"/>
      <c r="F37" s="77"/>
      <c r="G37" s="57"/>
      <c r="H37" s="13"/>
      <c r="I37" s="13"/>
      <c r="J37" s="13"/>
      <c r="K37" s="13"/>
      <c r="L37" s="13"/>
      <c r="M37" s="13"/>
      <c r="N37" s="13"/>
      <c r="O37" s="13"/>
      <c r="P37" s="28"/>
      <c r="Q37" s="28"/>
      <c r="R37" s="28"/>
      <c r="BE37" s="29"/>
    </row>
    <row r="38" spans="1:57" ht="34.5" customHeight="1" x14ac:dyDescent="0.2">
      <c r="A38" s="107" t="s">
        <v>73</v>
      </c>
      <c r="B38" s="111"/>
      <c r="C38" s="127"/>
      <c r="D38" s="127"/>
      <c r="E38" s="77"/>
      <c r="F38" s="77"/>
      <c r="G38" s="57"/>
      <c r="H38" s="13"/>
      <c r="I38" s="13"/>
      <c r="J38" s="13"/>
      <c r="K38" s="13"/>
      <c r="L38" s="13"/>
      <c r="M38" s="13"/>
      <c r="N38" s="13"/>
      <c r="O38" s="13"/>
      <c r="P38" s="28"/>
      <c r="Q38" s="28"/>
      <c r="R38" s="28"/>
      <c r="BE38" s="29"/>
    </row>
    <row r="39" spans="1:57" ht="34.5" customHeight="1" x14ac:dyDescent="0.2">
      <c r="A39" s="94" t="s">
        <v>74</v>
      </c>
      <c r="B39" s="100"/>
      <c r="C39" s="125">
        <f>C37*140+C38*98</f>
        <v>0</v>
      </c>
      <c r="D39" s="125"/>
      <c r="E39" s="78"/>
      <c r="F39" s="78"/>
      <c r="G39" s="13"/>
      <c r="H39" s="13"/>
      <c r="I39" s="13"/>
      <c r="J39" s="13"/>
      <c r="K39" s="13"/>
      <c r="L39" s="13"/>
      <c r="M39" s="13"/>
      <c r="N39" s="13"/>
      <c r="O39" s="13"/>
      <c r="P39" s="28"/>
      <c r="Q39" s="28"/>
      <c r="R39" s="28"/>
      <c r="BE39" s="29"/>
    </row>
    <row r="40" spans="1:57" ht="34.5" customHeight="1" x14ac:dyDescent="0.2">
      <c r="A40" s="107" t="s">
        <v>75</v>
      </c>
      <c r="B40" s="111"/>
      <c r="C40" s="116"/>
      <c r="D40" s="116"/>
      <c r="E40" s="79"/>
      <c r="F40" s="79"/>
      <c r="G40" s="13"/>
      <c r="H40" s="13"/>
      <c r="I40" s="13"/>
      <c r="J40" s="13"/>
      <c r="K40" s="13"/>
      <c r="L40" s="13"/>
      <c r="M40" s="13"/>
      <c r="N40" s="13"/>
      <c r="O40" s="13"/>
      <c r="P40" s="28"/>
      <c r="Q40" s="28"/>
      <c r="R40" s="28"/>
      <c r="BE40" s="29"/>
    </row>
    <row r="41" spans="1:57" ht="34.5" customHeight="1" x14ac:dyDescent="0.25">
      <c r="A41" s="109" t="s">
        <v>68</v>
      </c>
      <c r="B41" s="110"/>
      <c r="C41" s="123">
        <f>C40*98</f>
        <v>0</v>
      </c>
      <c r="D41" s="123"/>
      <c r="E41" s="80"/>
      <c r="F41" s="80"/>
      <c r="G41" s="56"/>
      <c r="H41" s="13"/>
      <c r="I41" s="13"/>
      <c r="J41" s="13"/>
      <c r="K41" s="13"/>
      <c r="L41" s="13"/>
      <c r="M41" s="13"/>
      <c r="N41" s="13"/>
      <c r="O41" s="13"/>
      <c r="P41" s="28"/>
      <c r="Q41" s="28"/>
      <c r="R41" s="28"/>
      <c r="BE41" s="29"/>
    </row>
    <row r="42" spans="1:57" ht="34.5" customHeight="1" x14ac:dyDescent="0.2">
      <c r="A42" s="107" t="s">
        <v>16</v>
      </c>
      <c r="B42" s="111"/>
      <c r="C42" s="130">
        <f>C39+C41</f>
        <v>0</v>
      </c>
      <c r="D42" s="130"/>
      <c r="E42" s="75"/>
      <c r="F42" s="75"/>
      <c r="G42" s="13"/>
      <c r="H42" s="13"/>
      <c r="I42" s="13"/>
      <c r="J42" s="13"/>
      <c r="K42" s="13"/>
      <c r="L42" s="13"/>
      <c r="M42" s="13"/>
      <c r="N42" s="13"/>
      <c r="O42" s="13"/>
      <c r="P42" s="28"/>
      <c r="Q42" s="28"/>
      <c r="R42" s="28"/>
      <c r="BE42" s="29"/>
    </row>
    <row r="43" spans="1:57" ht="16.5" customHeight="1" x14ac:dyDescent="0.2">
      <c r="A43" s="44"/>
      <c r="B43" s="43"/>
      <c r="C43" s="81"/>
      <c r="D43" s="58"/>
      <c r="E43" s="58"/>
      <c r="F43" s="43"/>
      <c r="G43" s="57"/>
      <c r="H43" s="13"/>
      <c r="I43" s="13"/>
      <c r="J43" s="13"/>
      <c r="K43" s="13"/>
      <c r="L43" s="13"/>
      <c r="M43" s="13"/>
      <c r="N43" s="13"/>
      <c r="O43" s="13"/>
      <c r="P43" s="28"/>
      <c r="Q43" s="28"/>
      <c r="R43" s="28"/>
      <c r="BE43" s="29"/>
    </row>
    <row r="44" spans="1:57" ht="38.25" customHeight="1" x14ac:dyDescent="0.2">
      <c r="A44" s="107" t="s">
        <v>70</v>
      </c>
      <c r="B44" s="108"/>
      <c r="C44" s="118">
        <f>C34+C42+C30</f>
        <v>0</v>
      </c>
      <c r="D44" s="119"/>
      <c r="E44" s="119"/>
      <c r="F44" s="119"/>
      <c r="G44" s="13"/>
      <c r="H44" s="13"/>
      <c r="I44" s="13"/>
      <c r="J44" s="13"/>
      <c r="K44" s="13"/>
      <c r="L44" s="13"/>
      <c r="M44" s="13"/>
      <c r="N44" s="13"/>
      <c r="O44" s="13"/>
      <c r="P44" s="28"/>
      <c r="Q44" s="28"/>
      <c r="R44" s="28"/>
      <c r="BE44" s="29"/>
    </row>
    <row r="45" spans="1:57" ht="16.5" customHeight="1" x14ac:dyDescent="0.2">
      <c r="A45" s="42"/>
      <c r="B45" s="13"/>
      <c r="C45" s="13"/>
      <c r="D45" s="13"/>
      <c r="E45" s="13"/>
      <c r="F45" s="13"/>
      <c r="G45" s="13"/>
      <c r="H45" s="13"/>
      <c r="I45" s="13"/>
      <c r="J45" s="13"/>
      <c r="K45" s="13"/>
      <c r="L45" s="13"/>
      <c r="M45" s="13"/>
      <c r="N45" s="13"/>
      <c r="O45" s="13"/>
      <c r="P45" s="28"/>
      <c r="Q45" s="28"/>
      <c r="R45" s="28"/>
      <c r="BE45" s="29"/>
    </row>
    <row r="46" spans="1:57" s="32" customFormat="1" ht="16.5" customHeight="1" x14ac:dyDescent="0.2">
      <c r="A46" s="15"/>
      <c r="B46" s="15"/>
      <c r="C46" s="15"/>
      <c r="D46" s="15"/>
      <c r="E46" s="15"/>
      <c r="F46" s="15"/>
      <c r="G46" s="15"/>
      <c r="H46" s="15"/>
      <c r="I46" s="15"/>
      <c r="J46" s="15"/>
      <c r="K46" s="15"/>
      <c r="L46" s="16"/>
      <c r="M46" s="16"/>
      <c r="N46" s="17"/>
      <c r="O46" s="18"/>
      <c r="P46" s="30"/>
      <c r="Q46" s="30"/>
      <c r="R46" s="31"/>
    </row>
    <row r="47" spans="1:57" s="32" customFormat="1" ht="32.25" customHeight="1" x14ac:dyDescent="0.2">
      <c r="A47" s="109" t="s">
        <v>41</v>
      </c>
      <c r="B47" s="117"/>
      <c r="C47" s="114"/>
      <c r="D47" s="115"/>
      <c r="E47" s="92"/>
      <c r="F47" s="92"/>
      <c r="G47" s="15"/>
      <c r="H47" s="15"/>
      <c r="I47" s="15"/>
      <c r="J47" s="15"/>
      <c r="K47" s="15"/>
      <c r="L47" s="16"/>
      <c r="M47" s="16"/>
      <c r="N47" s="17"/>
      <c r="O47" s="18"/>
      <c r="P47" s="30"/>
      <c r="Q47" s="30"/>
      <c r="R47" s="31"/>
    </row>
    <row r="48" spans="1:57" s="32" customFormat="1" ht="36.75" customHeight="1" x14ac:dyDescent="0.2">
      <c r="A48" s="109" t="s">
        <v>42</v>
      </c>
      <c r="B48" s="117"/>
      <c r="C48" s="114"/>
      <c r="D48" s="115"/>
      <c r="E48" s="92"/>
      <c r="F48" s="92"/>
      <c r="G48" s="15"/>
      <c r="H48" s="15"/>
      <c r="I48" s="15"/>
      <c r="J48" s="15"/>
      <c r="K48" s="15"/>
      <c r="L48" s="16"/>
      <c r="M48" s="16"/>
      <c r="N48" s="17"/>
      <c r="O48" s="18"/>
      <c r="P48" s="30"/>
      <c r="Q48" s="30"/>
      <c r="R48" s="31"/>
    </row>
    <row r="49" spans="1:18" s="32" customFormat="1" ht="16.5" customHeight="1" x14ac:dyDescent="0.2">
      <c r="A49" s="33"/>
      <c r="B49" s="33"/>
      <c r="C49" s="34"/>
      <c r="D49" s="15"/>
      <c r="E49" s="15"/>
      <c r="F49" s="15"/>
      <c r="G49" s="15"/>
      <c r="H49" s="15"/>
      <c r="I49" s="15"/>
      <c r="J49" s="15"/>
      <c r="K49" s="15"/>
      <c r="L49" s="16"/>
      <c r="M49" s="16"/>
      <c r="N49" s="17"/>
      <c r="O49" s="18"/>
      <c r="P49" s="30"/>
      <c r="Q49" s="30"/>
      <c r="R49" s="31"/>
    </row>
    <row r="50" spans="1:18" s="32" customFormat="1" ht="16.5" customHeight="1" x14ac:dyDescent="0.2">
      <c r="A50" s="35"/>
      <c r="B50" s="36"/>
      <c r="C50" s="35"/>
      <c r="D50" s="15"/>
      <c r="E50" s="35"/>
      <c r="F50" s="93" t="s">
        <v>36</v>
      </c>
      <c r="G50" s="19"/>
      <c r="H50" s="19"/>
      <c r="I50" s="19"/>
      <c r="J50" s="19"/>
      <c r="K50" s="19"/>
      <c r="L50" s="16"/>
      <c r="M50" s="16"/>
      <c r="N50" s="17"/>
      <c r="O50" s="18"/>
      <c r="P50" s="30"/>
      <c r="Q50" s="30"/>
      <c r="R50" s="31"/>
    </row>
    <row r="51" spans="1:18" s="32" customFormat="1" ht="16.5" customHeight="1" x14ac:dyDescent="0.2">
      <c r="A51" s="35"/>
      <c r="B51" s="35"/>
      <c r="C51" s="35"/>
      <c r="D51" s="15"/>
      <c r="E51" s="15"/>
      <c r="F51" s="15"/>
      <c r="G51" s="106"/>
      <c r="H51" s="106"/>
      <c r="I51" s="106"/>
      <c r="J51" s="20"/>
      <c r="K51" s="19"/>
      <c r="L51" s="16"/>
      <c r="M51" s="16"/>
      <c r="N51" s="17"/>
      <c r="O51" s="18"/>
      <c r="P51" s="30"/>
      <c r="Q51" s="30"/>
      <c r="R51" s="31"/>
    </row>
    <row r="52" spans="1:18" s="32" customFormat="1" ht="16.5" customHeight="1" x14ac:dyDescent="0.2">
      <c r="A52" s="22" t="s">
        <v>0</v>
      </c>
      <c r="B52" s="22"/>
      <c r="C52" s="26"/>
      <c r="D52" s="26"/>
      <c r="E52" s="26"/>
      <c r="F52" s="26"/>
      <c r="G52" s="23"/>
      <c r="H52" s="24"/>
      <c r="I52" s="23"/>
      <c r="J52" s="23"/>
      <c r="K52" s="25"/>
      <c r="L52" s="16"/>
      <c r="M52" s="16"/>
      <c r="N52" s="17"/>
      <c r="O52" s="18"/>
      <c r="P52" s="30"/>
      <c r="Q52" s="30"/>
      <c r="R52" s="31"/>
    </row>
    <row r="53" spans="1:18" s="32" customFormat="1" ht="16.5" customHeight="1" x14ac:dyDescent="0.2">
      <c r="A53" s="22" t="s">
        <v>0</v>
      </c>
      <c r="B53" s="22"/>
      <c r="C53" s="21"/>
      <c r="D53" s="21"/>
      <c r="E53" s="21"/>
      <c r="F53" s="21"/>
      <c r="G53" s="23"/>
      <c r="H53" s="23"/>
      <c r="I53" s="23"/>
      <c r="J53" s="23"/>
      <c r="K53" s="25"/>
      <c r="L53" s="16"/>
      <c r="M53" s="16"/>
      <c r="N53" s="17"/>
      <c r="O53" s="18"/>
      <c r="P53" s="30"/>
      <c r="Q53" s="30"/>
      <c r="R53" s="31"/>
    </row>
    <row r="54" spans="1:18" s="32" customFormat="1" ht="16.5" customHeight="1" x14ac:dyDescent="0.2">
      <c r="A54" s="21"/>
      <c r="B54" s="22"/>
      <c r="C54" s="21"/>
      <c r="D54" s="21"/>
      <c r="E54" s="21"/>
      <c r="F54" s="21"/>
      <c r="G54" s="23"/>
      <c r="H54" s="23"/>
      <c r="I54" s="23"/>
      <c r="J54" s="23"/>
      <c r="K54" s="25"/>
      <c r="L54" s="16"/>
      <c r="M54" s="16"/>
      <c r="N54" s="17"/>
      <c r="O54" s="18"/>
      <c r="P54" s="30"/>
      <c r="Q54" s="30"/>
      <c r="R54" s="31"/>
    </row>
    <row r="55" spans="1:18" s="40" customFormat="1" ht="16.5" customHeight="1" x14ac:dyDescent="0.2">
      <c r="A55" s="21"/>
      <c r="B55" s="22"/>
      <c r="C55" s="21"/>
      <c r="D55" s="21"/>
      <c r="E55" s="21"/>
      <c r="F55" s="21"/>
      <c r="G55" s="23"/>
      <c r="H55" s="23"/>
      <c r="I55" s="23"/>
      <c r="J55" s="23"/>
      <c r="K55" s="23"/>
      <c r="L55" s="37"/>
      <c r="M55" s="37"/>
      <c r="N55" s="37"/>
      <c r="O55" s="38"/>
      <c r="P55" s="39"/>
      <c r="Q55" s="39"/>
      <c r="R55" s="39"/>
    </row>
    <row r="56" spans="1:18" ht="14.25" x14ac:dyDescent="0.2">
      <c r="L56" s="15"/>
      <c r="M56" s="15"/>
      <c r="N56" s="15"/>
      <c r="O56" s="15"/>
      <c r="P56" s="39"/>
      <c r="Q56" s="39"/>
      <c r="R56" s="28"/>
    </row>
    <row r="57" spans="1:18" x14ac:dyDescent="0.2">
      <c r="A57" s="22" t="s">
        <v>0</v>
      </c>
      <c r="L57" s="19"/>
      <c r="M57" s="19"/>
      <c r="N57" s="19"/>
      <c r="O57" s="15"/>
      <c r="P57" s="28"/>
      <c r="Q57" s="28"/>
      <c r="R57" s="28"/>
    </row>
    <row r="58" spans="1:18" x14ac:dyDescent="0.2">
      <c r="L58" s="19"/>
      <c r="M58" s="19"/>
      <c r="N58" s="19"/>
      <c r="O58" s="14"/>
      <c r="P58" s="28"/>
      <c r="Q58" s="28"/>
      <c r="R58" s="28"/>
    </row>
    <row r="59" spans="1:18" x14ac:dyDescent="0.2">
      <c r="L59" s="15"/>
      <c r="M59" s="15"/>
      <c r="N59" s="15"/>
      <c r="O59" s="15"/>
      <c r="P59" s="28"/>
      <c r="Q59" s="28"/>
      <c r="R59" s="28"/>
    </row>
    <row r="60" spans="1:18" x14ac:dyDescent="0.2">
      <c r="L60" s="15"/>
      <c r="M60" s="15"/>
      <c r="N60" s="15"/>
      <c r="O60" s="15"/>
      <c r="P60" s="28"/>
      <c r="Q60" s="28"/>
      <c r="R60" s="28"/>
    </row>
    <row r="61" spans="1:18" x14ac:dyDescent="0.2">
      <c r="L61" s="15"/>
      <c r="M61" s="15"/>
      <c r="N61" s="15"/>
      <c r="O61" s="15"/>
    </row>
    <row r="62" spans="1:18" x14ac:dyDescent="0.2">
      <c r="L62" s="15"/>
      <c r="M62" s="15"/>
      <c r="N62" s="15"/>
      <c r="O62" s="15"/>
    </row>
    <row r="63" spans="1:18" x14ac:dyDescent="0.2">
      <c r="L63" s="25"/>
      <c r="M63" s="25"/>
      <c r="N63" s="25"/>
      <c r="O63" s="25"/>
    </row>
    <row r="64" spans="1:18" x14ac:dyDescent="0.2">
      <c r="L64" s="25"/>
      <c r="M64" s="25"/>
      <c r="N64" s="25"/>
      <c r="O64" s="25"/>
    </row>
    <row r="65" spans="4:15" x14ac:dyDescent="0.2">
      <c r="L65" s="25"/>
      <c r="M65" s="25"/>
      <c r="N65" s="25"/>
      <c r="O65" s="25"/>
    </row>
    <row r="66" spans="4:15" x14ac:dyDescent="0.2">
      <c r="L66" s="25"/>
      <c r="M66" s="25"/>
      <c r="N66" s="25"/>
      <c r="O66" s="25"/>
    </row>
    <row r="70" spans="4:15" x14ac:dyDescent="0.2">
      <c r="D70" s="23"/>
      <c r="E70" s="23"/>
      <c r="F70" s="23"/>
      <c r="G70" s="21"/>
      <c r="H70" s="21"/>
      <c r="I70" s="21"/>
      <c r="J70" s="21"/>
      <c r="K70" s="21"/>
    </row>
    <row r="82" spans="12:15" x14ac:dyDescent="0.2">
      <c r="L82" s="21"/>
      <c r="M82" s="21"/>
      <c r="N82" s="21"/>
      <c r="O82" s="25"/>
    </row>
  </sheetData>
  <protectedRanges>
    <protectedRange password="CA7B" sqref="O83:P65535 O63:O82 L64:N65535 A52:K65535 P1:P81" name="obseg1"/>
    <protectedRange password="CA7B" sqref="L63:N63" name="obseg1_5"/>
    <protectedRange password="CA7B" sqref="B1:B6 K46:K51 I46:J50 O56:O62 L56:N58 A21:A24 A1:A7 G8:O18 E10:F16 L46:L55 G46:H51 B18:F18 C1:O7 A28:A31 E17:F17 A8:F9 A46:F51 A32:A35" name="obseg1_6"/>
    <protectedRange password="CA7B" sqref="A18" name="obseg1_1_1"/>
    <protectedRange password="CA7B" sqref="L19:N45" name="obseg1_2_1"/>
    <protectedRange password="CA7B" sqref="L59:N62" name="obseg1_5_1"/>
    <protectedRange password="CA7B" sqref="A36:A43 E21:F23 C25:C27 C21:C23 C19:F19 A44:A45 C40:D40 C44:F45 C42 C36:C39 D36:D39 D41:D43 A19:A20 C20:F20 D21:D27 A25:A27 D28:D31 C28:C31 E25:F43 D32:D35 C32:C35" name="obseg1_6_2"/>
    <protectedRange password="CA7B" sqref="G19:K45" name="obseg1_2_1_1"/>
    <protectedRange password="CA7B" sqref="A10:D11 D14:D17" name="obseg1_6_3"/>
    <protectedRange password="CA7B" sqref="C14:C16 C12:D13 A12:B16 A17:C17" name="obseg1_1_1_2"/>
  </protectedRanges>
  <mergeCells count="50">
    <mergeCell ref="C34:D34"/>
    <mergeCell ref="C29:D29"/>
    <mergeCell ref="C30:D30"/>
    <mergeCell ref="C42:D42"/>
    <mergeCell ref="A30:B30"/>
    <mergeCell ref="A38:B38"/>
    <mergeCell ref="A34:B34"/>
    <mergeCell ref="A37:B37"/>
    <mergeCell ref="A40:B40"/>
    <mergeCell ref="A8:F8"/>
    <mergeCell ref="A13:B13"/>
    <mergeCell ref="A14:B14"/>
    <mergeCell ref="C40:D40"/>
    <mergeCell ref="C41:D41"/>
    <mergeCell ref="A17:B17"/>
    <mergeCell ref="C17:F17"/>
    <mergeCell ref="A19:C19"/>
    <mergeCell ref="D19:F19"/>
    <mergeCell ref="C39:D39"/>
    <mergeCell ref="C24:D24"/>
    <mergeCell ref="C25:D25"/>
    <mergeCell ref="C16:F16"/>
    <mergeCell ref="A16:B16"/>
    <mergeCell ref="C38:D38"/>
    <mergeCell ref="C37:D37"/>
    <mergeCell ref="C10:F10"/>
    <mergeCell ref="C13:F13"/>
    <mergeCell ref="C14:F14"/>
    <mergeCell ref="C15:F15"/>
    <mergeCell ref="A10:B10"/>
    <mergeCell ref="C11:F11"/>
    <mergeCell ref="A12:B12"/>
    <mergeCell ref="A15:B15"/>
    <mergeCell ref="A11:B11"/>
    <mergeCell ref="G51:I51"/>
    <mergeCell ref="A44:B44"/>
    <mergeCell ref="A24:B24"/>
    <mergeCell ref="A41:B41"/>
    <mergeCell ref="A25:B25"/>
    <mergeCell ref="A26:B26"/>
    <mergeCell ref="A33:B33"/>
    <mergeCell ref="A42:B42"/>
    <mergeCell ref="C33:D33"/>
    <mergeCell ref="C47:D47"/>
    <mergeCell ref="C48:D48"/>
    <mergeCell ref="C26:D26"/>
    <mergeCell ref="A47:B47"/>
    <mergeCell ref="A48:B48"/>
    <mergeCell ref="C44:F44"/>
    <mergeCell ref="A29:B29"/>
  </mergeCells>
  <phoneticPr fontId="2" type="noConversion"/>
  <dataValidations count="3">
    <dataValidation type="whole" allowBlank="1" showInputMessage="1" showErrorMessage="1" prompt="Vpišite vrednost med 1 in 14." sqref="C37 E37:F37">
      <formula1>1</formula1>
      <formula2>14</formula2>
    </dataValidation>
    <dataValidation type="whole" allowBlank="1" showInputMessage="1" showErrorMessage="1" prompt="Vpišite vrednost med 1 in 46._x000a_" sqref="C38 E38:F38">
      <formula1>1</formula1>
      <formula2>46</formula2>
    </dataValidation>
    <dataValidation type="whole" allowBlank="1" showInputMessage="1" showErrorMessage="1" prompt="Vpišite vrednost med 90 in 152." sqref="C40">
      <formula1>90</formula1>
      <formula2>152</formula2>
    </dataValidation>
  </dataValidations>
  <printOptions horizontalCentered="1"/>
  <pageMargins left="0.27559055118110237" right="0.74803149606299213" top="0.55118110236220474" bottom="0.47244094488188981" header="0" footer="0"/>
  <pageSetup paperSize="9" scale="51" orientation="portrait" r:id="rId1"/>
  <headerFooter alignWithMargins="0"/>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tabSelected="1" topLeftCell="A25" workbookViewId="0">
      <selection activeCell="B32" sqref="B32"/>
    </sheetView>
  </sheetViews>
  <sheetFormatPr defaultRowHeight="12.75" x14ac:dyDescent="0.2"/>
  <cols>
    <col min="1" max="1" width="55.140625" customWidth="1"/>
    <col min="2" max="2" width="150.85546875" customWidth="1"/>
    <col min="11" max="15" width="9.140625" hidden="1" customWidth="1"/>
    <col min="16" max="16" width="2.5703125" hidden="1" customWidth="1"/>
    <col min="17" max="22" width="9.140625" hidden="1" customWidth="1"/>
  </cols>
  <sheetData>
    <row r="1" spans="1:22" ht="16.5" customHeight="1" x14ac:dyDescent="0.2">
      <c r="A1" s="27"/>
      <c r="B1" s="73"/>
      <c r="C1" s="1"/>
      <c r="D1" s="2"/>
      <c r="E1" s="2"/>
      <c r="F1" s="3"/>
      <c r="G1" s="3"/>
      <c r="H1" s="2"/>
      <c r="I1" s="3"/>
    </row>
    <row r="2" spans="1:22" x14ac:dyDescent="0.2">
      <c r="A2" s="59"/>
      <c r="B2" s="59"/>
      <c r="C2" s="1"/>
      <c r="D2" s="2"/>
      <c r="E2" s="2"/>
      <c r="F2" s="3"/>
      <c r="G2" s="3"/>
      <c r="H2" s="2"/>
      <c r="I2" s="3"/>
    </row>
    <row r="3" spans="1:22" x14ac:dyDescent="0.2">
      <c r="A3" s="59"/>
      <c r="B3" s="59"/>
      <c r="C3" s="1" t="s">
        <v>0</v>
      </c>
      <c r="D3" s="2"/>
      <c r="E3" s="2"/>
      <c r="F3" s="3"/>
      <c r="G3" s="3"/>
      <c r="H3" s="2"/>
      <c r="I3" s="3"/>
    </row>
    <row r="4" spans="1:22" x14ac:dyDescent="0.2">
      <c r="A4" s="60"/>
      <c r="B4" s="60"/>
    </row>
    <row r="5" spans="1:22" x14ac:dyDescent="0.2">
      <c r="A5" s="60"/>
      <c r="B5" s="60"/>
    </row>
    <row r="6" spans="1:22" x14ac:dyDescent="0.2">
      <c r="A6" s="60"/>
      <c r="B6" s="60"/>
    </row>
    <row r="7" spans="1:22" s="5" customFormat="1" ht="18" x14ac:dyDescent="0.25">
      <c r="A7" s="61"/>
      <c r="B7" s="61"/>
      <c r="C7" s="4"/>
      <c r="D7" s="4"/>
      <c r="E7" s="4"/>
      <c r="F7" s="4"/>
      <c r="G7" s="4"/>
      <c r="H7" s="4"/>
      <c r="I7" s="4"/>
      <c r="J7" s="4"/>
      <c r="K7" s="4"/>
      <c r="L7" s="4"/>
      <c r="M7" s="4"/>
      <c r="N7" s="4"/>
      <c r="O7" s="4"/>
      <c r="P7" s="4"/>
      <c r="Q7" s="4"/>
      <c r="R7" s="4"/>
      <c r="S7" s="4"/>
      <c r="T7" s="4"/>
      <c r="U7" s="4"/>
      <c r="V7" s="4"/>
    </row>
    <row r="8" spans="1:22" ht="15.75" x14ac:dyDescent="0.2">
      <c r="A8" s="61"/>
      <c r="B8" s="61"/>
      <c r="C8" s="6"/>
      <c r="D8" s="6"/>
      <c r="E8" s="6"/>
      <c r="F8" s="6"/>
      <c r="G8" s="6"/>
      <c r="H8" s="6"/>
      <c r="I8" s="6"/>
      <c r="J8" s="6"/>
      <c r="K8" s="6"/>
      <c r="L8" s="6"/>
      <c r="M8" s="6"/>
      <c r="N8" s="6"/>
      <c r="O8" s="6"/>
      <c r="P8" s="6"/>
      <c r="Q8" s="6"/>
      <c r="R8" s="6"/>
      <c r="S8" s="6"/>
      <c r="T8" s="6"/>
      <c r="U8" s="6"/>
      <c r="V8" s="6"/>
    </row>
    <row r="9" spans="1:22" ht="15.75" x14ac:dyDescent="0.2">
      <c r="A9" s="86" t="s">
        <v>33</v>
      </c>
      <c r="B9" s="102" t="s">
        <v>87</v>
      </c>
      <c r="C9" s="6"/>
      <c r="D9" s="6"/>
      <c r="E9" s="6"/>
      <c r="F9" s="6"/>
      <c r="G9" s="6"/>
      <c r="H9" s="6"/>
      <c r="I9" s="6"/>
      <c r="J9" s="6"/>
      <c r="K9" s="6"/>
      <c r="L9" s="6"/>
      <c r="M9" s="6"/>
      <c r="N9" s="6"/>
      <c r="O9" s="6"/>
      <c r="P9" s="6"/>
      <c r="Q9" s="6"/>
      <c r="R9" s="6"/>
      <c r="S9" s="6"/>
      <c r="T9" s="6"/>
      <c r="U9" s="6"/>
      <c r="V9" s="6"/>
    </row>
    <row r="10" spans="1:22" x14ac:dyDescent="0.2">
      <c r="A10" s="86" t="s">
        <v>34</v>
      </c>
      <c r="B10" s="102" t="s">
        <v>37</v>
      </c>
    </row>
    <row r="11" spans="1:22" x14ac:dyDescent="0.2">
      <c r="A11" s="64" t="s">
        <v>35</v>
      </c>
      <c r="B11" s="102" t="s">
        <v>56</v>
      </c>
    </row>
    <row r="12" spans="1:22" x14ac:dyDescent="0.2">
      <c r="A12" s="64" t="s">
        <v>44</v>
      </c>
      <c r="B12" s="48" t="s">
        <v>57</v>
      </c>
    </row>
    <row r="13" spans="1:22" x14ac:dyDescent="0.2">
      <c r="A13" s="64" t="s">
        <v>2</v>
      </c>
      <c r="B13" s="102" t="s">
        <v>38</v>
      </c>
    </row>
    <row r="14" spans="1:22" x14ac:dyDescent="0.2">
      <c r="A14" s="64" t="s">
        <v>3</v>
      </c>
      <c r="B14" s="102" t="s">
        <v>58</v>
      </c>
    </row>
    <row r="15" spans="1:22" x14ac:dyDescent="0.2">
      <c r="A15" s="64" t="s">
        <v>32</v>
      </c>
      <c r="B15" s="102" t="s">
        <v>40</v>
      </c>
    </row>
    <row r="16" spans="1:22" x14ac:dyDescent="0.2">
      <c r="A16" s="64" t="s">
        <v>4</v>
      </c>
      <c r="B16" s="102" t="s">
        <v>39</v>
      </c>
    </row>
    <row r="17" spans="1:4" x14ac:dyDescent="0.2">
      <c r="A17" s="69"/>
      <c r="B17" s="60"/>
    </row>
    <row r="18" spans="1:4" x14ac:dyDescent="0.2">
      <c r="A18" s="69"/>
      <c r="B18" s="85"/>
    </row>
    <row r="19" spans="1:4" x14ac:dyDescent="0.2">
      <c r="A19" s="69"/>
      <c r="B19" s="85"/>
    </row>
    <row r="20" spans="1:4" ht="12.75" customHeight="1" x14ac:dyDescent="0.2">
      <c r="A20" s="62" t="s">
        <v>65</v>
      </c>
      <c r="B20" s="72" t="s">
        <v>66</v>
      </c>
    </row>
    <row r="21" spans="1:4" ht="67.5" customHeight="1" x14ac:dyDescent="0.2">
      <c r="A21" s="63" t="s">
        <v>60</v>
      </c>
      <c r="B21" s="70" t="s">
        <v>81</v>
      </c>
      <c r="C21" s="43"/>
      <c r="D21" s="43"/>
    </row>
    <row r="22" spans="1:4" ht="26.25" customHeight="1" x14ac:dyDescent="0.2">
      <c r="A22" s="64" t="s">
        <v>63</v>
      </c>
      <c r="B22" s="70" t="s">
        <v>82</v>
      </c>
    </row>
    <row r="23" spans="1:4" ht="64.5" customHeight="1" x14ac:dyDescent="0.2">
      <c r="A23" s="64" t="s">
        <v>64</v>
      </c>
      <c r="B23" s="71" t="s">
        <v>83</v>
      </c>
    </row>
    <row r="24" spans="1:4" ht="17.25" customHeight="1" x14ac:dyDescent="0.2">
      <c r="A24" s="131" t="s">
        <v>69</v>
      </c>
      <c r="B24" s="71" t="s">
        <v>88</v>
      </c>
    </row>
    <row r="25" spans="1:4" ht="12" customHeight="1" x14ac:dyDescent="0.2">
      <c r="A25" s="131"/>
      <c r="B25" s="71" t="s">
        <v>89</v>
      </c>
    </row>
    <row r="26" spans="1:4" ht="15" customHeight="1" x14ac:dyDescent="0.2">
      <c r="A26" s="131"/>
      <c r="B26" s="82" t="s">
        <v>85</v>
      </c>
    </row>
    <row r="27" spans="1:4" ht="15" customHeight="1" x14ac:dyDescent="0.2">
      <c r="A27" s="131"/>
      <c r="B27" s="71" t="s">
        <v>90</v>
      </c>
    </row>
    <row r="28" spans="1:4" ht="25.5" x14ac:dyDescent="0.2">
      <c r="A28" s="131"/>
      <c r="B28" s="103" t="s">
        <v>86</v>
      </c>
    </row>
    <row r="29" spans="1:4" x14ac:dyDescent="0.2">
      <c r="A29" s="65" t="s">
        <v>84</v>
      </c>
      <c r="B29" s="72" t="s">
        <v>91</v>
      </c>
    </row>
    <row r="31" spans="1:4" x14ac:dyDescent="0.2">
      <c r="A31" s="64" t="s">
        <v>79</v>
      </c>
      <c r="B31" s="105" t="s">
        <v>92</v>
      </c>
    </row>
    <row r="32" spans="1:4" x14ac:dyDescent="0.2">
      <c r="A32" s="64" t="s">
        <v>80</v>
      </c>
      <c r="B32" s="105" t="s">
        <v>93</v>
      </c>
    </row>
    <row r="33" spans="1:2" x14ac:dyDescent="0.2">
      <c r="A33" s="104"/>
      <c r="B33" s="104" t="s">
        <v>27</v>
      </c>
    </row>
    <row r="38" spans="1:2" x14ac:dyDescent="0.2">
      <c r="A38" s="7"/>
      <c r="B38" s="8"/>
    </row>
    <row r="39" spans="1:2" x14ac:dyDescent="0.2">
      <c r="A39" s="7"/>
      <c r="B39" s="8"/>
    </row>
  </sheetData>
  <protectedRanges>
    <protectedRange password="CA7B" sqref="A1:J3" name="obseg1_1_4"/>
    <protectedRange password="CA7B" sqref="A30:B32" name="obseg1_6_1"/>
    <protectedRange password="CA7B" sqref="C21:D21" name="obseg1_6_2_1"/>
  </protectedRanges>
  <mergeCells count="1">
    <mergeCell ref="A24:A28"/>
  </mergeCells>
  <pageMargins left="0.7" right="0.7" top="0.75" bottom="0.75" header="0.3" footer="0.3"/>
  <pageSetup paperSize="9" scale="6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C25"/>
  <sheetViews>
    <sheetView workbookViewId="0">
      <selection activeCell="D28" sqref="D28"/>
    </sheetView>
  </sheetViews>
  <sheetFormatPr defaultRowHeight="12.75" x14ac:dyDescent="0.2"/>
  <cols>
    <col min="1" max="1" width="29.5703125" style="7" customWidth="1"/>
    <col min="2" max="2" width="47.85546875" style="7" customWidth="1"/>
    <col min="3" max="3" width="28" style="7" customWidth="1"/>
    <col min="4" max="16384" width="9.140625" style="7"/>
  </cols>
  <sheetData>
    <row r="1" spans="1:3" ht="15" x14ac:dyDescent="0.25">
      <c r="A1" s="136" t="s">
        <v>78</v>
      </c>
      <c r="B1" s="136"/>
      <c r="C1" s="136"/>
    </row>
    <row r="3" spans="1:3" ht="15" x14ac:dyDescent="0.2">
      <c r="A3" s="52" t="s">
        <v>17</v>
      </c>
      <c r="B3" s="52" t="s">
        <v>50</v>
      </c>
    </row>
    <row r="4" spans="1:3" x14ac:dyDescent="0.2">
      <c r="A4" s="48" t="s">
        <v>18</v>
      </c>
      <c r="B4" s="49" t="s">
        <v>19</v>
      </c>
    </row>
    <row r="5" spans="1:3" x14ac:dyDescent="0.2">
      <c r="A5" s="48" t="s">
        <v>20</v>
      </c>
      <c r="B5" s="49" t="s">
        <v>6</v>
      </c>
    </row>
    <row r="6" spans="1:3" x14ac:dyDescent="0.2">
      <c r="A6" s="48" t="s">
        <v>21</v>
      </c>
      <c r="B6" s="49" t="s">
        <v>7</v>
      </c>
    </row>
    <row r="7" spans="1:3" x14ac:dyDescent="0.2">
      <c r="A7" s="48" t="s">
        <v>22</v>
      </c>
      <c r="B7" s="49" t="s">
        <v>8</v>
      </c>
    </row>
    <row r="8" spans="1:3" x14ac:dyDescent="0.2">
      <c r="A8" s="48" t="s">
        <v>23</v>
      </c>
      <c r="B8" s="49" t="s">
        <v>9</v>
      </c>
    </row>
    <row r="9" spans="1:3" x14ac:dyDescent="0.2">
      <c r="A9" s="48" t="s">
        <v>24</v>
      </c>
      <c r="B9" s="49" t="s">
        <v>10</v>
      </c>
    </row>
    <row r="10" spans="1:3" x14ac:dyDescent="0.2">
      <c r="A10" s="48" t="s">
        <v>25</v>
      </c>
      <c r="B10" s="49" t="s">
        <v>28</v>
      </c>
    </row>
    <row r="11" spans="1:3" x14ac:dyDescent="0.2">
      <c r="A11" s="47"/>
      <c r="B11" s="47"/>
    </row>
    <row r="13" spans="1:3" ht="15" x14ac:dyDescent="0.25">
      <c r="A13" s="132" t="s">
        <v>77</v>
      </c>
      <c r="B13" s="132"/>
    </row>
    <row r="15" spans="1:3" ht="30" x14ac:dyDescent="0.2">
      <c r="A15" s="51"/>
      <c r="B15" s="52" t="s">
        <v>46</v>
      </c>
      <c r="C15" s="53" t="s">
        <v>11</v>
      </c>
    </row>
    <row r="16" spans="1:3" ht="12.75" customHeight="1" x14ac:dyDescent="0.2">
      <c r="A16" s="133" t="s">
        <v>45</v>
      </c>
      <c r="B16" s="49" t="s">
        <v>47</v>
      </c>
      <c r="C16" s="50">
        <v>140</v>
      </c>
    </row>
    <row r="17" spans="1:3" x14ac:dyDescent="0.2">
      <c r="A17" s="134"/>
      <c r="B17" s="49" t="s">
        <v>48</v>
      </c>
      <c r="C17" s="50">
        <v>98</v>
      </c>
    </row>
    <row r="18" spans="1:3" ht="14.25" customHeight="1" x14ac:dyDescent="0.2">
      <c r="A18" s="135"/>
      <c r="B18" s="49" t="s">
        <v>49</v>
      </c>
      <c r="C18" s="50">
        <v>98</v>
      </c>
    </row>
    <row r="19" spans="1:3" x14ac:dyDescent="0.2">
      <c r="A19" s="68"/>
      <c r="B19" s="66"/>
      <c r="C19" s="67"/>
    </row>
    <row r="20" spans="1:3" ht="13.5" customHeight="1" x14ac:dyDescent="0.25">
      <c r="A20" s="132" t="s">
        <v>76</v>
      </c>
      <c r="B20" s="132"/>
    </row>
    <row r="21" spans="1:3" x14ac:dyDescent="0.2">
      <c r="A21" s="41"/>
    </row>
    <row r="22" spans="1:3" ht="15" x14ac:dyDescent="0.2">
      <c r="A22" s="55" t="s">
        <v>51</v>
      </c>
      <c r="B22" s="54" t="s">
        <v>53</v>
      </c>
    </row>
    <row r="25" spans="1:3" x14ac:dyDescent="0.2">
      <c r="A25" s="7" t="s">
        <v>12</v>
      </c>
    </row>
  </sheetData>
  <protectedRanges>
    <protectedRange password="CA7B" sqref="A3:B11" name="obseg1_4"/>
    <protectedRange password="CA7B" sqref="B15:C19 A15:A16 A18:A19" name="obseg1_5"/>
  </protectedRanges>
  <mergeCells count="4">
    <mergeCell ref="A13:B13"/>
    <mergeCell ref="A16:A18"/>
    <mergeCell ref="A1:C1"/>
    <mergeCell ref="A20:B20"/>
  </mergeCells>
  <pageMargins left="0.25" right="0.25"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OBRAČUN SSE ZA TUJEGA STROKOV.</vt:lpstr>
      <vt:lpstr>Navodila za izpolnjevanje</vt:lpstr>
      <vt:lpstr>Lestvice obračunavanja</vt:lpstr>
      <vt:lpstr>'OBRAČUN SSE ZA TUJEGA STROKOV.'!Področje_tiskanja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 Tomažič</dc:creator>
  <cp:lastModifiedBy>Damjana Herman</cp:lastModifiedBy>
  <cp:lastPrinted>2019-04-02T12:45:26Z</cp:lastPrinted>
  <dcterms:created xsi:type="dcterms:W3CDTF">2002-08-14T13:01:26Z</dcterms:created>
  <dcterms:modified xsi:type="dcterms:W3CDTF">2019-04-04T04:31:01Z</dcterms:modified>
</cp:coreProperties>
</file>