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M-P\PerosaI40\Documents\My Documents\porocila_ue\2024\vsebinsko\za objavo\"/>
    </mc:Choice>
  </mc:AlternateContent>
  <xr:revisionPtr revIDLastSave="0" documentId="13_ncr:1_{8DD44D37-EF20-4A9B-96EA-B079BF5B5816}" xr6:coauthVersionLast="47" xr6:coauthVersionMax="47" xr10:uidLastSave="{00000000-0000-0000-0000-000000000000}"/>
  <bookViews>
    <workbookView xWindow="25080" yWindow="-120" windowWidth="25440" windowHeight="15270" xr2:uid="{DDF2AF67-A632-4F0C-8B87-326BA7E0A873}"/>
  </bookViews>
  <sheets>
    <sheet name="2020_2024_U_S" sheetId="1" r:id="rId1"/>
    <sheet name="Po tarifni skupini" sheetId="3" r:id="rId2"/>
    <sheet name="Po tarifi_U" sheetId="4" state="hidden" r:id="rId3"/>
    <sheet name="Po tafiri STD" sheetId="5" state="hidden" r:id="rId4"/>
    <sheet name="2020-2024_Uradniki po naziv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6" l="1"/>
  <c r="I7" i="6"/>
  <c r="G7" i="6"/>
  <c r="E7" i="6"/>
  <c r="C7" i="6"/>
  <c r="K6" i="6"/>
  <c r="I6" i="6"/>
  <c r="G6" i="6"/>
  <c r="E6" i="6"/>
  <c r="C6" i="6"/>
  <c r="K5" i="6"/>
  <c r="I5" i="6"/>
  <c r="G5" i="6"/>
  <c r="E5" i="6"/>
  <c r="C5" i="6"/>
  <c r="K4" i="6"/>
  <c r="I4" i="6"/>
  <c r="G4" i="6"/>
  <c r="E4" i="6"/>
  <c r="C4" i="6"/>
  <c r="K3" i="6"/>
  <c r="I3" i="6"/>
  <c r="G3" i="6"/>
  <c r="E3" i="6"/>
  <c r="C3" i="6"/>
  <c r="K2" i="6"/>
  <c r="I2" i="6"/>
  <c r="G2" i="6"/>
  <c r="E2" i="6"/>
  <c r="C2" i="6"/>
  <c r="F4" i="1"/>
  <c r="E4" i="1"/>
  <c r="D4" i="1"/>
  <c r="C4" i="1"/>
  <c r="B4" i="1"/>
</calcChain>
</file>

<file path=xl/sharedStrings.xml><?xml version="1.0" encoding="utf-8"?>
<sst xmlns="http://schemas.openxmlformats.org/spreadsheetml/2006/main" count="74" uniqueCount="31">
  <si>
    <t>Skupaj</t>
  </si>
  <si>
    <t>PODSEKRETAR</t>
  </si>
  <si>
    <t>REFERENT</t>
  </si>
  <si>
    <t>SEKRETAR</t>
  </si>
  <si>
    <t>SVETOVALEC</t>
  </si>
  <si>
    <t>VIŠJI REFERENT</t>
  </si>
  <si>
    <t>VIŠJI SVETOVALEC</t>
  </si>
  <si>
    <t>II.</t>
  </si>
  <si>
    <t>III.</t>
  </si>
  <si>
    <t>IV.</t>
  </si>
  <si>
    <t>V.</t>
  </si>
  <si>
    <t>VI.</t>
  </si>
  <si>
    <t>VII/1.</t>
  </si>
  <si>
    <t>VII/2.</t>
  </si>
  <si>
    <t>Uradniki</t>
  </si>
  <si>
    <t>Stolpec1</t>
  </si>
  <si>
    <t>2020</t>
  </si>
  <si>
    <t>2021</t>
  </si>
  <si>
    <t>2022</t>
  </si>
  <si>
    <t>2023</t>
  </si>
  <si>
    <t>2024</t>
  </si>
  <si>
    <t>2020
%</t>
  </si>
  <si>
    <t>2021
%</t>
  </si>
  <si>
    <t>2022
%</t>
  </si>
  <si>
    <t>2023
%</t>
  </si>
  <si>
    <t>2024
%</t>
  </si>
  <si>
    <t>uradniki po nazivu</t>
  </si>
  <si>
    <t>javni uslužbenci na UE po tarifnih skupinah</t>
  </si>
  <si>
    <t>uradniki po tarifnih skupinah</t>
  </si>
  <si>
    <t>strokovno tehnični delavci po tarifnih skupinah</t>
  </si>
  <si>
    <t>strokovno tehnični delavci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</si>
</sst>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9" fontId="0" fillId="0" borderId="0" xfId="1" applyFont="1"/>
    <xf numFmtId="1" fontId="0" fillId="0" borderId="0" xfId="1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 wrapText="1"/>
    </xf>
  </cellXfs>
  <cellStyles count="2">
    <cellStyle name="Navadno" xfId="0" builtinId="0"/>
    <cellStyle name="Odstotek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numFmt numFmtId="13" formatCode="0%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Javn</a:t>
            </a:r>
            <a:r>
              <a:rPr lang="sl-SI"/>
              <a:t>i uslužbenci UE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'2020_2024_U_S'!$A$2</c:f>
              <c:strCache>
                <c:ptCount val="1"/>
                <c:pt idx="0">
                  <c:v>strokovno tehnični delavci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'2020_2024_U_S'!$B$1:$F$1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'2020_2024_U_S'!$B$2:$F$2</c:f>
              <c:numCache>
                <c:formatCode>General</c:formatCode>
                <c:ptCount val="5"/>
                <c:pt idx="0">
                  <c:v>430</c:v>
                </c:pt>
                <c:pt idx="1">
                  <c:v>415</c:v>
                </c:pt>
                <c:pt idx="2">
                  <c:v>421</c:v>
                </c:pt>
                <c:pt idx="3">
                  <c:v>409</c:v>
                </c:pt>
                <c:pt idx="4">
                  <c:v>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8-4619-A39F-626B7B22CDAC}"/>
            </c:ext>
          </c:extLst>
        </c:ser>
        <c:ser>
          <c:idx val="1"/>
          <c:order val="1"/>
          <c:tx>
            <c:strRef>
              <c:f>'2020_2024_U_S'!$A$3</c:f>
              <c:strCache>
                <c:ptCount val="1"/>
                <c:pt idx="0">
                  <c:v>Uradniki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'2020_2024_U_S'!$B$1:$F$1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'2020_2024_U_S'!$B$3:$F$3</c:f>
              <c:numCache>
                <c:formatCode>General</c:formatCode>
                <c:ptCount val="5"/>
                <c:pt idx="0">
                  <c:v>1875</c:v>
                </c:pt>
                <c:pt idx="1">
                  <c:v>1904</c:v>
                </c:pt>
                <c:pt idx="2">
                  <c:v>1958</c:v>
                </c:pt>
                <c:pt idx="3">
                  <c:v>1967</c:v>
                </c:pt>
                <c:pt idx="4">
                  <c:v>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C8-4619-A39F-626B7B22CDAC}"/>
            </c:ext>
          </c:extLst>
        </c:ser>
        <c:ser>
          <c:idx val="2"/>
          <c:order val="2"/>
          <c:tx>
            <c:strRef>
              <c:f>'2020_2024_U_S'!$A$4</c:f>
              <c:strCache>
                <c:ptCount val="1"/>
                <c:pt idx="0">
                  <c:v>Skupaj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'2020_2024_U_S'!$B$1:$F$1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'2020_2024_U_S'!$B$4:$F$4</c:f>
              <c:numCache>
                <c:formatCode>General</c:formatCode>
                <c:ptCount val="5"/>
                <c:pt idx="0">
                  <c:v>2305</c:v>
                </c:pt>
                <c:pt idx="1">
                  <c:v>2319</c:v>
                </c:pt>
                <c:pt idx="2">
                  <c:v>2379</c:v>
                </c:pt>
                <c:pt idx="3">
                  <c:v>2376</c:v>
                </c:pt>
                <c:pt idx="4">
                  <c:v>2356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C8-4619-A39F-626B7B22C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7619504"/>
        <c:axId val="457616144"/>
      </c:barChart>
      <c:catAx>
        <c:axId val="45761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7616144"/>
        <c:crosses val="autoZero"/>
        <c:auto val="1"/>
        <c:lblAlgn val="ctr"/>
        <c:lblOffset val="100"/>
        <c:noMultiLvlLbl val="0"/>
      </c:catAx>
      <c:valAx>
        <c:axId val="457616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761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Javni uslužbenci</a:t>
            </a:r>
            <a:r>
              <a:rPr lang="sl-SI"/>
              <a:t> UE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'2020_2024_U_S'!$A$2</c:f>
              <c:strCache>
                <c:ptCount val="1"/>
                <c:pt idx="0">
                  <c:v>strokovno tehnični delavci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'2020_2024_U_S'!$B$1:$F$1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'2020_2024_U_S'!$B$2:$F$2</c:f>
              <c:numCache>
                <c:formatCode>General</c:formatCode>
                <c:ptCount val="5"/>
                <c:pt idx="0">
                  <c:v>430</c:v>
                </c:pt>
                <c:pt idx="1">
                  <c:v>415</c:v>
                </c:pt>
                <c:pt idx="2">
                  <c:v>421</c:v>
                </c:pt>
                <c:pt idx="3">
                  <c:v>409</c:v>
                </c:pt>
                <c:pt idx="4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54-44FC-B2BB-0C9BA54B50AE}"/>
            </c:ext>
          </c:extLst>
        </c:ser>
        <c:ser>
          <c:idx val="1"/>
          <c:order val="1"/>
          <c:tx>
            <c:strRef>
              <c:f>'2020_2024_U_S'!$A$3</c:f>
              <c:strCache>
                <c:ptCount val="1"/>
                <c:pt idx="0">
                  <c:v>Uradniki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'2020_2024_U_S'!$B$1:$F$1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'2020_2024_U_S'!$B$3:$F$3</c:f>
              <c:numCache>
                <c:formatCode>General</c:formatCode>
                <c:ptCount val="5"/>
                <c:pt idx="0">
                  <c:v>1875</c:v>
                </c:pt>
                <c:pt idx="1">
                  <c:v>1904</c:v>
                </c:pt>
                <c:pt idx="2">
                  <c:v>1958</c:v>
                </c:pt>
                <c:pt idx="3">
                  <c:v>1967</c:v>
                </c:pt>
                <c:pt idx="4">
                  <c:v>1951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54-44FC-B2BB-0C9BA54B50AE}"/>
            </c:ext>
          </c:extLst>
        </c:ser>
        <c:ser>
          <c:idx val="2"/>
          <c:order val="2"/>
          <c:tx>
            <c:strRef>
              <c:f>'2020_2024_U_S'!$A$4</c:f>
              <c:strCache>
                <c:ptCount val="1"/>
                <c:pt idx="0">
                  <c:v>Skupaj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'2020_2024_U_S'!$B$1:$F$1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'2020_2024_U_S'!$B$4:$F$4</c:f>
              <c:numCache>
                <c:formatCode>General</c:formatCode>
                <c:ptCount val="5"/>
                <c:pt idx="0">
                  <c:v>2305</c:v>
                </c:pt>
                <c:pt idx="1">
                  <c:v>2319</c:v>
                </c:pt>
                <c:pt idx="2">
                  <c:v>2379</c:v>
                </c:pt>
                <c:pt idx="3">
                  <c:v>2376</c:v>
                </c:pt>
                <c:pt idx="4">
                  <c:v>2356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54-44FC-B2BB-0C9BA54B5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887776"/>
        <c:axId val="476886336"/>
      </c:lineChart>
      <c:catAx>
        <c:axId val="47688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6886336"/>
        <c:crosses val="autoZero"/>
        <c:auto val="1"/>
        <c:lblAlgn val="ctr"/>
        <c:lblOffset val="100"/>
        <c:noMultiLvlLbl val="0"/>
      </c:catAx>
      <c:valAx>
        <c:axId val="47688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688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Javni</a:t>
            </a:r>
            <a:r>
              <a:rPr lang="sl-SI" baseline="0"/>
              <a:t> uslužbenci UE</a:t>
            </a:r>
            <a:endParaRPr lang="sl-SI"/>
          </a:p>
        </c:rich>
      </c:tx>
      <c:layout>
        <c:manualLayout>
          <c:xMode val="edge"/>
          <c:yMode val="edge"/>
          <c:x val="0.3612777777777777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'2020_2024_U_S'!$A$2</c:f>
              <c:strCache>
                <c:ptCount val="1"/>
                <c:pt idx="0">
                  <c:v>strokovno tehnični delavci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'2020_2024_U_S'!$B$1:$F$1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'2020_2024_U_S'!$B$2:$F$2</c:f>
              <c:numCache>
                <c:formatCode>General</c:formatCode>
                <c:ptCount val="5"/>
                <c:pt idx="0">
                  <c:v>430</c:v>
                </c:pt>
                <c:pt idx="1">
                  <c:v>415</c:v>
                </c:pt>
                <c:pt idx="2">
                  <c:v>421</c:v>
                </c:pt>
                <c:pt idx="3">
                  <c:v>409</c:v>
                </c:pt>
                <c:pt idx="4">
                  <c:v>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E8-42B5-87CD-5FA693637C4E}"/>
            </c:ext>
          </c:extLst>
        </c:ser>
        <c:ser>
          <c:idx val="1"/>
          <c:order val="1"/>
          <c:tx>
            <c:strRef>
              <c:f>'2020_2024_U_S'!$A$3</c:f>
              <c:strCache>
                <c:ptCount val="1"/>
                <c:pt idx="0">
                  <c:v>Uradniki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'2020_2024_U_S'!$B$1:$F$1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'2020_2024_U_S'!$B$3:$F$3</c:f>
              <c:numCache>
                <c:formatCode>General</c:formatCode>
                <c:ptCount val="5"/>
                <c:pt idx="0">
                  <c:v>1875</c:v>
                </c:pt>
                <c:pt idx="1">
                  <c:v>1904</c:v>
                </c:pt>
                <c:pt idx="2">
                  <c:v>1958</c:v>
                </c:pt>
                <c:pt idx="3">
                  <c:v>1967</c:v>
                </c:pt>
                <c:pt idx="4">
                  <c:v>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E8-42B5-87CD-5FA693637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6881536"/>
        <c:axId val="47688441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'2020_2024_U_S'!$A$4</c15:sqref>
                        </c15:formulaRef>
                      </c:ext>
                    </c:extLst>
                    <c:strCache>
                      <c:ptCount val="1"/>
                      <c:pt idx="0">
                        <c:v>Skupaj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'2020_2024_U_S'!$B$1:$F$1</c15:sqref>
                        </c15:formulaRef>
                      </c:ext>
                    </c:extLst>
                    <c:strCach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'2020_2024_U_S'!$B$4:$F$4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2305</c:v>
                      </c:pt>
                      <c:pt idx="1">
                        <c:v>2319</c:v>
                      </c:pt>
                      <c:pt idx="2">
                        <c:v>2379</c:v>
                      </c:pt>
                      <c:pt idx="3">
                        <c:v>2376</c:v>
                      </c:pt>
                      <c:pt idx="4">
                        <c:v>2356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7E8-42B5-87CD-5FA693637C4E}"/>
                  </c:ext>
                </c:extLst>
              </c15:ser>
            </c15:filteredBarSeries>
          </c:ext>
        </c:extLst>
      </c:barChart>
      <c:catAx>
        <c:axId val="4768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6884416"/>
        <c:crosses val="autoZero"/>
        <c:auto val="1"/>
        <c:lblAlgn val="ctr"/>
        <c:lblOffset val="100"/>
        <c:noMultiLvlLbl val="0"/>
      </c:catAx>
      <c:valAx>
        <c:axId val="47688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68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Javni</a:t>
            </a:r>
            <a:r>
              <a:rPr lang="sl-SI" baseline="0"/>
              <a:t> uslužbenci UE po tarifnih skupinah</a:t>
            </a:r>
            <a:endParaRPr lang="sl-S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tarifni skupini'!$A$2</c:f>
              <c:strCache>
                <c:ptCount val="1"/>
                <c:pt idx="0">
                  <c:v>II.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tarifni skupini'!$B$1:$F$1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'Po tarifni skupini'!$B$2:$F$2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A-4045-96D2-0DD9B633EFC4}"/>
            </c:ext>
          </c:extLst>
        </c:ser>
        <c:ser>
          <c:idx val="1"/>
          <c:order val="1"/>
          <c:tx>
            <c:strRef>
              <c:f>'Po tarifni skupini'!$A$3</c:f>
              <c:strCache>
                <c:ptCount val="1"/>
                <c:pt idx="0">
                  <c:v>III.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'Po tarifni skupini'!$B$1:$F$1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'Po tarifni skupini'!$B$3:$F$3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FA-4045-96D2-0DD9B633EFC4}"/>
            </c:ext>
          </c:extLst>
        </c:ser>
        <c:ser>
          <c:idx val="2"/>
          <c:order val="2"/>
          <c:tx>
            <c:strRef>
              <c:f>'Po tarifni skupini'!$A$4</c:f>
              <c:strCache>
                <c:ptCount val="1"/>
                <c:pt idx="0">
                  <c:v>IV.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tarifni skupini'!$B$1:$F$1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'Po tarifni skupini'!$B$4:$F$4</c:f>
              <c:numCache>
                <c:formatCode>General</c:formatCode>
                <c:ptCount val="5"/>
                <c:pt idx="0">
                  <c:v>17</c:v>
                </c:pt>
                <c:pt idx="1">
                  <c:v>16</c:v>
                </c:pt>
                <c:pt idx="2">
                  <c:v>15</c:v>
                </c:pt>
                <c:pt idx="3">
                  <c:v>14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FA-4045-96D2-0DD9B633EFC4}"/>
            </c:ext>
          </c:extLst>
        </c:ser>
        <c:ser>
          <c:idx val="3"/>
          <c:order val="3"/>
          <c:tx>
            <c:strRef>
              <c:f>'Po tarifni skupini'!$A$5</c:f>
              <c:strCache>
                <c:ptCount val="1"/>
                <c:pt idx="0">
                  <c:v>V.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tarifni skupini'!$B$1:$F$1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'Po tarifni skupini'!$B$5:$F$5</c:f>
              <c:numCache>
                <c:formatCode>General</c:formatCode>
                <c:ptCount val="5"/>
                <c:pt idx="0">
                  <c:v>652</c:v>
                </c:pt>
                <c:pt idx="1">
                  <c:v>638</c:v>
                </c:pt>
                <c:pt idx="2">
                  <c:v>617</c:v>
                </c:pt>
                <c:pt idx="3">
                  <c:v>542</c:v>
                </c:pt>
                <c:pt idx="4">
                  <c:v>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FA-4045-96D2-0DD9B633EFC4}"/>
            </c:ext>
          </c:extLst>
        </c:ser>
        <c:ser>
          <c:idx val="4"/>
          <c:order val="4"/>
          <c:tx>
            <c:strRef>
              <c:f>'Po tarifni skupini'!$A$6</c:f>
              <c:strCache>
                <c:ptCount val="1"/>
                <c:pt idx="0">
                  <c:v>VI.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tarifni skupini'!$B$1:$F$1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'Po tarifni skupini'!$B$6:$F$6</c:f>
              <c:numCache>
                <c:formatCode>General</c:formatCode>
                <c:ptCount val="5"/>
                <c:pt idx="0">
                  <c:v>127</c:v>
                </c:pt>
                <c:pt idx="1">
                  <c:v>129</c:v>
                </c:pt>
                <c:pt idx="2">
                  <c:v>129</c:v>
                </c:pt>
                <c:pt idx="3">
                  <c:v>134</c:v>
                </c:pt>
                <c:pt idx="4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FA-4045-96D2-0DD9B633EFC4}"/>
            </c:ext>
          </c:extLst>
        </c:ser>
        <c:ser>
          <c:idx val="5"/>
          <c:order val="5"/>
          <c:tx>
            <c:strRef>
              <c:f>'Po tarifni skupini'!$A$7</c:f>
              <c:strCache>
                <c:ptCount val="1"/>
                <c:pt idx="0">
                  <c:v>VII/1.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tarifni skupini'!$B$1:$F$1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'Po tarifni skupini'!$B$7:$F$7</c:f>
              <c:numCache>
                <c:formatCode>General</c:formatCode>
                <c:ptCount val="5"/>
                <c:pt idx="0">
                  <c:v>1439</c:v>
                </c:pt>
                <c:pt idx="1">
                  <c:v>1466</c:v>
                </c:pt>
                <c:pt idx="2">
                  <c:v>1548</c:v>
                </c:pt>
                <c:pt idx="3">
                  <c:v>1616</c:v>
                </c:pt>
                <c:pt idx="4">
                  <c:v>1635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FA-4045-96D2-0DD9B633EFC4}"/>
            </c:ext>
          </c:extLst>
        </c:ser>
        <c:ser>
          <c:idx val="6"/>
          <c:order val="6"/>
          <c:tx>
            <c:strRef>
              <c:f>'Po tarifni skupini'!$A$8</c:f>
              <c:strCache>
                <c:ptCount val="1"/>
                <c:pt idx="0">
                  <c:v>VII/2.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tarifni skupini'!$B$1:$F$1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'Po tarifni skupini'!$B$8:$F$8</c:f>
              <c:numCache>
                <c:formatCode>General</c:formatCode>
                <c:ptCount val="5"/>
                <c:pt idx="0">
                  <c:v>63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FA-4045-96D2-0DD9B633E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7896784"/>
        <c:axId val="517895824"/>
      </c:barChart>
      <c:catAx>
        <c:axId val="517896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7895824"/>
        <c:crosses val="autoZero"/>
        <c:auto val="1"/>
        <c:lblAlgn val="ctr"/>
        <c:lblOffset val="100"/>
        <c:noMultiLvlLbl val="0"/>
      </c:catAx>
      <c:valAx>
        <c:axId val="517895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789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Uradniki po tarifnih</a:t>
            </a:r>
            <a:r>
              <a:rPr lang="sl-SI" baseline="0"/>
              <a:t> skupinah</a:t>
            </a:r>
            <a:endParaRPr lang="sl-SI"/>
          </a:p>
        </c:rich>
      </c:tx>
      <c:layout>
        <c:manualLayout>
          <c:xMode val="edge"/>
          <c:yMode val="edge"/>
          <c:x val="0.3529444444444444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tarifni skupini'!$I$2</c:f>
              <c:strCache>
                <c:ptCount val="1"/>
                <c:pt idx="0">
                  <c:v>V.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tarifni skupini'!$J$1:$N$1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'Po tarifni skupini'!$J$2:$N$2</c:f>
              <c:numCache>
                <c:formatCode>General</c:formatCode>
                <c:ptCount val="5"/>
                <c:pt idx="0">
                  <c:v>412</c:v>
                </c:pt>
                <c:pt idx="1">
                  <c:v>413</c:v>
                </c:pt>
                <c:pt idx="2">
                  <c:v>399</c:v>
                </c:pt>
                <c:pt idx="3">
                  <c:v>340</c:v>
                </c:pt>
                <c:pt idx="4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4-401C-9923-BADD436085E0}"/>
            </c:ext>
          </c:extLst>
        </c:ser>
        <c:ser>
          <c:idx val="1"/>
          <c:order val="1"/>
          <c:tx>
            <c:strRef>
              <c:f>'Po tarifni skupini'!$I$3</c:f>
              <c:strCache>
                <c:ptCount val="1"/>
                <c:pt idx="0">
                  <c:v>VI.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tarifni skupini'!$J$1:$N$1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'Po tarifni skupini'!$J$3:$N$3</c:f>
              <c:numCache>
                <c:formatCode>General</c:formatCode>
                <c:ptCount val="5"/>
                <c:pt idx="0">
                  <c:v>72</c:v>
                </c:pt>
                <c:pt idx="1">
                  <c:v>78</c:v>
                </c:pt>
                <c:pt idx="2">
                  <c:v>70</c:v>
                </c:pt>
                <c:pt idx="3">
                  <c:v>73</c:v>
                </c:pt>
                <c:pt idx="4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4-401C-9923-BADD436085E0}"/>
            </c:ext>
          </c:extLst>
        </c:ser>
        <c:ser>
          <c:idx val="2"/>
          <c:order val="2"/>
          <c:tx>
            <c:strRef>
              <c:f>'Po tarifni skupini'!$I$4</c:f>
              <c:strCache>
                <c:ptCount val="1"/>
                <c:pt idx="0">
                  <c:v>VII/1.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tarifni skupini'!$J$1:$N$1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'Po tarifni skupini'!$J$4:$N$4</c:f>
              <c:numCache>
                <c:formatCode>General</c:formatCode>
                <c:ptCount val="5"/>
                <c:pt idx="0">
                  <c:v>1329</c:v>
                </c:pt>
                <c:pt idx="1">
                  <c:v>1351</c:v>
                </c:pt>
                <c:pt idx="2">
                  <c:v>1427</c:v>
                </c:pt>
                <c:pt idx="3">
                  <c:v>1491</c:v>
                </c:pt>
                <c:pt idx="4">
                  <c:v>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E4-401C-9923-BADD436085E0}"/>
            </c:ext>
          </c:extLst>
        </c:ser>
        <c:ser>
          <c:idx val="3"/>
          <c:order val="3"/>
          <c:tx>
            <c:strRef>
              <c:f>'Po tarifni skupini'!$I$5</c:f>
              <c:strCache>
                <c:ptCount val="1"/>
                <c:pt idx="0">
                  <c:v>VII/2.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tarifni skupini'!$J$1:$N$1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'Po tarifni skupini'!$J$5:$N$5</c:f>
              <c:numCache>
                <c:formatCode>General</c:formatCode>
                <c:ptCount val="5"/>
                <c:pt idx="0">
                  <c:v>62</c:v>
                </c:pt>
                <c:pt idx="1">
                  <c:v>62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E4-401C-9923-BADD43608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2505808"/>
        <c:axId val="512507728"/>
      </c:barChart>
      <c:catAx>
        <c:axId val="512505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2507728"/>
        <c:crosses val="autoZero"/>
        <c:auto val="1"/>
        <c:lblAlgn val="ctr"/>
        <c:lblOffset val="100"/>
        <c:noMultiLvlLbl val="0"/>
      </c:catAx>
      <c:valAx>
        <c:axId val="512507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250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Strokovno tehnični delavci po tarifnih</a:t>
            </a:r>
            <a:r>
              <a:rPr lang="sl-SI" baseline="0"/>
              <a:t> skupinah</a:t>
            </a:r>
            <a:endParaRPr lang="sl-S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tarifni skupini'!$P$2</c:f>
              <c:strCache>
                <c:ptCount val="1"/>
                <c:pt idx="0">
                  <c:v>II.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tarifni skupini'!$Q$1:$U$1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'Po tarifni skupini'!$Q$2:$U$2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2-4957-AB52-B2FD6DE75DEF}"/>
            </c:ext>
          </c:extLst>
        </c:ser>
        <c:ser>
          <c:idx val="1"/>
          <c:order val="1"/>
          <c:tx>
            <c:strRef>
              <c:f>'Po tarifni skupini'!$P$3</c:f>
              <c:strCache>
                <c:ptCount val="1"/>
                <c:pt idx="0">
                  <c:v>III.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tarifni skupini'!$Q$1:$U$1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'Po tarifni skupini'!$Q$3:$U$3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22-4957-AB52-B2FD6DE75DEF}"/>
            </c:ext>
          </c:extLst>
        </c:ser>
        <c:ser>
          <c:idx val="2"/>
          <c:order val="2"/>
          <c:tx>
            <c:strRef>
              <c:f>'Po tarifni skupini'!$P$4</c:f>
              <c:strCache>
                <c:ptCount val="1"/>
                <c:pt idx="0">
                  <c:v>IV.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tarifni skupini'!$Q$1:$U$1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'Po tarifni skupini'!$Q$4:$U$4</c:f>
              <c:numCache>
                <c:formatCode>General</c:formatCode>
                <c:ptCount val="5"/>
                <c:pt idx="0">
                  <c:v>17</c:v>
                </c:pt>
                <c:pt idx="1">
                  <c:v>16</c:v>
                </c:pt>
                <c:pt idx="2">
                  <c:v>15</c:v>
                </c:pt>
                <c:pt idx="3">
                  <c:v>14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22-4957-AB52-B2FD6DE75DEF}"/>
            </c:ext>
          </c:extLst>
        </c:ser>
        <c:ser>
          <c:idx val="3"/>
          <c:order val="3"/>
          <c:tx>
            <c:strRef>
              <c:f>'Po tarifni skupini'!$P$5</c:f>
              <c:strCache>
                <c:ptCount val="1"/>
                <c:pt idx="0">
                  <c:v>V.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tarifni skupini'!$Q$1:$U$1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'Po tarifni skupini'!$Q$5:$U$5</c:f>
              <c:numCache>
                <c:formatCode>General</c:formatCode>
                <c:ptCount val="5"/>
                <c:pt idx="0">
                  <c:v>240</c:v>
                </c:pt>
                <c:pt idx="1">
                  <c:v>225</c:v>
                </c:pt>
                <c:pt idx="2">
                  <c:v>218</c:v>
                </c:pt>
                <c:pt idx="3">
                  <c:v>202</c:v>
                </c:pt>
                <c:pt idx="4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22-4957-AB52-B2FD6DE75DEF}"/>
            </c:ext>
          </c:extLst>
        </c:ser>
        <c:ser>
          <c:idx val="4"/>
          <c:order val="4"/>
          <c:tx>
            <c:strRef>
              <c:f>'Po tarifni skupini'!$P$6</c:f>
              <c:strCache>
                <c:ptCount val="1"/>
                <c:pt idx="0">
                  <c:v>VI.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tarifni skupini'!$Q$1:$U$1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'Po tarifni skupini'!$Q$6:$U$6</c:f>
              <c:numCache>
                <c:formatCode>General</c:formatCode>
                <c:ptCount val="5"/>
                <c:pt idx="0">
                  <c:v>55</c:v>
                </c:pt>
                <c:pt idx="1">
                  <c:v>51</c:v>
                </c:pt>
                <c:pt idx="2">
                  <c:v>59</c:v>
                </c:pt>
                <c:pt idx="3">
                  <c:v>61</c:v>
                </c:pt>
                <c:pt idx="4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22-4957-AB52-B2FD6DE75DEF}"/>
            </c:ext>
          </c:extLst>
        </c:ser>
        <c:ser>
          <c:idx val="5"/>
          <c:order val="5"/>
          <c:tx>
            <c:strRef>
              <c:f>'Po tarifni skupini'!$P$7</c:f>
              <c:strCache>
                <c:ptCount val="1"/>
                <c:pt idx="0">
                  <c:v>VII/1.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tarifni skupini'!$Q$1:$U$1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'Po tarifni skupini'!$Q$7:$U$7</c:f>
              <c:numCache>
                <c:formatCode>General</c:formatCode>
                <c:ptCount val="5"/>
                <c:pt idx="0">
                  <c:v>110</c:v>
                </c:pt>
                <c:pt idx="1">
                  <c:v>115</c:v>
                </c:pt>
                <c:pt idx="2">
                  <c:v>121</c:v>
                </c:pt>
                <c:pt idx="3">
                  <c:v>125</c:v>
                </c:pt>
                <c:pt idx="4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22-4957-AB52-B2FD6DE75DEF}"/>
            </c:ext>
          </c:extLst>
        </c:ser>
        <c:ser>
          <c:idx val="6"/>
          <c:order val="6"/>
          <c:tx>
            <c:strRef>
              <c:f>'Po tarifni skupini'!$P$8</c:f>
              <c:strCache>
                <c:ptCount val="1"/>
                <c:pt idx="0">
                  <c:v>VII/2.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'Po tarifni skupini'!$Q$1:$U$1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'Po tarifni skupini'!$Q$8:$U$8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22-4957-AB52-B2FD6DE75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0219568"/>
        <c:axId val="150217648"/>
      </c:barChart>
      <c:catAx>
        <c:axId val="150219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0217648"/>
        <c:crosses val="autoZero"/>
        <c:auto val="1"/>
        <c:lblAlgn val="ctr"/>
        <c:lblOffset val="100"/>
        <c:noMultiLvlLbl val="0"/>
      </c:catAx>
      <c:valAx>
        <c:axId val="150217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021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Število uradnikov po nazivu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'2020-2024_Uradniki po naziv'!$A$2</c:f>
              <c:strCache>
                <c:ptCount val="1"/>
                <c:pt idx="0">
                  <c:v>PODSEKRETAR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'2020-2024_Uradniki po naziv'!$B$1:$K$1</c15:sqref>
                  </c15:fullRef>
                </c:ext>
              </c:extLst>
              <c:f>('2020-2024_Uradniki po naziv'!$B$1,'2020-2024_Uradniki po naziv'!$D$1,'2020-2024_Uradniki po naziv'!$F$1,'2020-2024_Uradniki po naziv'!$H$1,'2020-2024_Uradniki po naziv'!$J$1)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'2020-2024_Uradniki po naziv'!$B$2:$K$2</c15:sqref>
                  </c15:fullRef>
                </c:ext>
              </c:extLst>
              <c:f>('2020-2024_Uradniki po naziv'!$B$2,'2020-2024_Uradniki po naziv'!$D$2,'2020-2024_Uradniki po naziv'!$F$2,'2020-2024_Uradniki po naziv'!$H$2,'2020-2024_Uradniki po naziv'!$J$2)</c:f>
              <c:numCache>
                <c:formatCode>0%</c:formatCode>
                <c:ptCount val="5"/>
                <c:pt idx="0" formatCode="General">
                  <c:v>52</c:v>
                </c:pt>
                <c:pt idx="1" formatCode="General">
                  <c:v>52</c:v>
                </c:pt>
                <c:pt idx="2" formatCode="General">
                  <c:v>52</c:v>
                </c:pt>
                <c:pt idx="3" formatCode="General">
                  <c:v>53</c:v>
                </c:pt>
                <c:pt idx="4" formatCode="General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8-4081-AD22-D29A48B6512C}"/>
            </c:ext>
          </c:extLst>
        </c:ser>
        <c:ser>
          <c:idx val="1"/>
          <c:order val="1"/>
          <c:tx>
            <c:strRef>
              <c:f>'2020-2024_Uradniki po naziv'!$A$3</c:f>
              <c:strCache>
                <c:ptCount val="1"/>
                <c:pt idx="0">
                  <c:v>REFERENT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'2020-2024_Uradniki po naziv'!$B$1:$K$1</c15:sqref>
                  </c15:fullRef>
                </c:ext>
              </c:extLst>
              <c:f>('2020-2024_Uradniki po naziv'!$B$1,'2020-2024_Uradniki po naziv'!$D$1,'2020-2024_Uradniki po naziv'!$F$1,'2020-2024_Uradniki po naziv'!$H$1,'2020-2024_Uradniki po naziv'!$J$1)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'2020-2024_Uradniki po naziv'!$B$3:$K$3</c15:sqref>
                  </c15:fullRef>
                </c:ext>
              </c:extLst>
              <c:f>('2020-2024_Uradniki po naziv'!$B$3,'2020-2024_Uradniki po naziv'!$D$3,'2020-2024_Uradniki po naziv'!$F$3,'2020-2024_Uradniki po naziv'!$H$3,'2020-2024_Uradniki po naziv'!$J$3)</c:f>
              <c:numCache>
                <c:formatCode>0%</c:formatCode>
                <c:ptCount val="5"/>
                <c:pt idx="0" formatCode="General">
                  <c:v>412</c:v>
                </c:pt>
                <c:pt idx="1" formatCode="General">
                  <c:v>413</c:v>
                </c:pt>
                <c:pt idx="2" formatCode="General">
                  <c:v>399</c:v>
                </c:pt>
                <c:pt idx="3" formatCode="General">
                  <c:v>340</c:v>
                </c:pt>
                <c:pt idx="4" formatCode="General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8-4081-AD22-D29A48B6512C}"/>
            </c:ext>
          </c:extLst>
        </c:ser>
        <c:ser>
          <c:idx val="2"/>
          <c:order val="2"/>
          <c:tx>
            <c:strRef>
              <c:f>'2020-2024_Uradniki po naziv'!$A$4</c:f>
              <c:strCache>
                <c:ptCount val="1"/>
                <c:pt idx="0">
                  <c:v>SEKRETAR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'2020-2024_Uradniki po naziv'!$B$1:$K$1</c15:sqref>
                  </c15:fullRef>
                </c:ext>
              </c:extLst>
              <c:f>('2020-2024_Uradniki po naziv'!$B$1,'2020-2024_Uradniki po naziv'!$D$1,'2020-2024_Uradniki po naziv'!$F$1,'2020-2024_Uradniki po naziv'!$H$1,'2020-2024_Uradniki po naziv'!$J$1)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'2020-2024_Uradniki po naziv'!$B$4:$K$4</c15:sqref>
                  </c15:fullRef>
                </c:ext>
              </c:extLst>
              <c:f>('2020-2024_Uradniki po naziv'!$B$4,'2020-2024_Uradniki po naziv'!$D$4,'2020-2024_Uradniki po naziv'!$F$4,'2020-2024_Uradniki po naziv'!$H$4,'2020-2024_Uradniki po naziv'!$J$4)</c:f>
              <c:numCache>
                <c:formatCode>0%</c:formatCode>
                <c:ptCount val="5"/>
                <c:pt idx="0" formatCode="General">
                  <c:v>10</c:v>
                </c:pt>
                <c:pt idx="1" formatCode="General">
                  <c:v>10</c:v>
                </c:pt>
                <c:pt idx="2" formatCode="General">
                  <c:v>10</c:v>
                </c:pt>
                <c:pt idx="3" formatCode="General">
                  <c:v>10</c:v>
                </c:pt>
                <c:pt idx="4" formatCode="General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08-4081-AD22-D29A48B6512C}"/>
            </c:ext>
          </c:extLst>
        </c:ser>
        <c:ser>
          <c:idx val="3"/>
          <c:order val="3"/>
          <c:tx>
            <c:strRef>
              <c:f>'2020-2024_Uradniki po naziv'!$A$5</c:f>
              <c:strCache>
                <c:ptCount val="1"/>
                <c:pt idx="0">
                  <c:v>SVETOVALEC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'2020-2024_Uradniki po naziv'!$B$1:$K$1</c15:sqref>
                  </c15:fullRef>
                </c:ext>
              </c:extLst>
              <c:f>('2020-2024_Uradniki po naziv'!$B$1,'2020-2024_Uradniki po naziv'!$D$1,'2020-2024_Uradniki po naziv'!$F$1,'2020-2024_Uradniki po naziv'!$H$1,'2020-2024_Uradniki po naziv'!$J$1)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'2020-2024_Uradniki po naziv'!$B$5:$K$5</c15:sqref>
                  </c15:fullRef>
                </c:ext>
              </c:extLst>
              <c:f>('2020-2024_Uradniki po naziv'!$B$5,'2020-2024_Uradniki po naziv'!$D$5,'2020-2024_Uradniki po naziv'!$F$5,'2020-2024_Uradniki po naziv'!$H$5,'2020-2024_Uradniki po naziv'!$J$5)</c:f>
              <c:numCache>
                <c:formatCode>0%</c:formatCode>
                <c:ptCount val="5"/>
                <c:pt idx="0" formatCode="General">
                  <c:v>682</c:v>
                </c:pt>
                <c:pt idx="1" formatCode="General">
                  <c:v>691</c:v>
                </c:pt>
                <c:pt idx="2" formatCode="General">
                  <c:v>743</c:v>
                </c:pt>
                <c:pt idx="3" formatCode="General">
                  <c:v>757</c:v>
                </c:pt>
                <c:pt idx="4" formatCode="General">
                  <c:v>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08-4081-AD22-D29A48B6512C}"/>
            </c:ext>
          </c:extLst>
        </c:ser>
        <c:ser>
          <c:idx val="4"/>
          <c:order val="4"/>
          <c:tx>
            <c:strRef>
              <c:f>'2020-2024_Uradniki po naziv'!$A$6</c:f>
              <c:strCache>
                <c:ptCount val="1"/>
                <c:pt idx="0">
                  <c:v>VIŠJI REFERENT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'2020-2024_Uradniki po naziv'!$B$1:$K$1</c15:sqref>
                  </c15:fullRef>
                </c:ext>
              </c:extLst>
              <c:f>('2020-2024_Uradniki po naziv'!$B$1,'2020-2024_Uradniki po naziv'!$D$1,'2020-2024_Uradniki po naziv'!$F$1,'2020-2024_Uradniki po naziv'!$H$1,'2020-2024_Uradniki po naziv'!$J$1)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'2020-2024_Uradniki po naziv'!$B$6:$K$6</c15:sqref>
                  </c15:fullRef>
                </c:ext>
              </c:extLst>
              <c:f>('2020-2024_Uradniki po naziv'!$B$6,'2020-2024_Uradniki po naziv'!$D$6,'2020-2024_Uradniki po naziv'!$F$6,'2020-2024_Uradniki po naziv'!$H$6,'2020-2024_Uradniki po naziv'!$J$6)</c:f>
              <c:numCache>
                <c:formatCode>0%</c:formatCode>
                <c:ptCount val="5"/>
                <c:pt idx="0" formatCode="General">
                  <c:v>72</c:v>
                </c:pt>
                <c:pt idx="1" formatCode="General">
                  <c:v>78</c:v>
                </c:pt>
                <c:pt idx="2" formatCode="General">
                  <c:v>70</c:v>
                </c:pt>
                <c:pt idx="3" formatCode="General">
                  <c:v>73</c:v>
                </c:pt>
                <c:pt idx="4" formatCode="General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08-4081-AD22-D29A48B6512C}"/>
            </c:ext>
          </c:extLst>
        </c:ser>
        <c:ser>
          <c:idx val="5"/>
          <c:order val="5"/>
          <c:tx>
            <c:strRef>
              <c:f>'2020-2024_Uradniki po naziv'!$A$7</c:f>
              <c:strCache>
                <c:ptCount val="1"/>
                <c:pt idx="0">
                  <c:v>VIŠJI SVETOVALEC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'2020-2024_Uradniki po naziv'!$B$1:$K$1</c15:sqref>
                  </c15:fullRef>
                </c:ext>
              </c:extLst>
              <c:f>('2020-2024_Uradniki po naziv'!$B$1,'2020-2024_Uradniki po naziv'!$D$1,'2020-2024_Uradniki po naziv'!$F$1,'2020-2024_Uradniki po naziv'!$H$1,'2020-2024_Uradniki po naziv'!$J$1)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'2020-2024_Uradniki po naziv'!$B$7:$K$7</c15:sqref>
                  </c15:fullRef>
                </c:ext>
              </c:extLst>
              <c:f>('2020-2024_Uradniki po naziv'!$B$7,'2020-2024_Uradniki po naziv'!$D$7,'2020-2024_Uradniki po naziv'!$F$7,'2020-2024_Uradniki po naziv'!$H$7,'2020-2024_Uradniki po naziv'!$J$7)</c:f>
              <c:numCache>
                <c:formatCode>0%</c:formatCode>
                <c:ptCount val="5"/>
                <c:pt idx="0" formatCode="General">
                  <c:v>647</c:v>
                </c:pt>
                <c:pt idx="1" formatCode="General">
                  <c:v>660</c:v>
                </c:pt>
                <c:pt idx="2" formatCode="General">
                  <c:v>684</c:v>
                </c:pt>
                <c:pt idx="3" formatCode="General">
                  <c:v>734</c:v>
                </c:pt>
                <c:pt idx="4" formatCode="General">
                  <c:v>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08-4081-AD22-D29A48B651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9604384"/>
        <c:axId val="779604024"/>
      </c:barChart>
      <c:catAx>
        <c:axId val="77960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79604024"/>
        <c:crosses val="autoZero"/>
        <c:auto val="1"/>
        <c:lblAlgn val="ctr"/>
        <c:lblOffset val="100"/>
        <c:noMultiLvlLbl val="0"/>
      </c:catAx>
      <c:valAx>
        <c:axId val="779604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7960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Število svetovalcev in višjih svetovalcev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'2020-2024_Uradniki po naziv'!$A$5</c:f>
              <c:strCache>
                <c:ptCount val="1"/>
                <c:pt idx="0">
                  <c:v>SVETOVALEC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'2020-2024_Uradniki po naziv'!$B$1:$K$1</c15:sqref>
                  </c15:fullRef>
                </c:ext>
              </c:extLst>
              <c:f>('2020-2024_Uradniki po naziv'!$B$1,'2020-2024_Uradniki po naziv'!$D$1,'2020-2024_Uradniki po naziv'!$F$1,'2020-2024_Uradniki po naziv'!$H$1,'2020-2024_Uradniki po naziv'!$J$1)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'2020-2024_Uradniki po naziv'!$B$5:$K$5</c15:sqref>
                  </c15:fullRef>
                </c:ext>
              </c:extLst>
              <c:f>('2020-2024_Uradniki po naziv'!$B$5,'2020-2024_Uradniki po naziv'!$D$5,'2020-2024_Uradniki po naziv'!$F$5,'2020-2024_Uradniki po naziv'!$H$5,'2020-2024_Uradniki po naziv'!$J$5)</c:f>
              <c:numCache>
                <c:formatCode>0%</c:formatCode>
                <c:ptCount val="5"/>
                <c:pt idx="0" formatCode="General">
                  <c:v>682</c:v>
                </c:pt>
                <c:pt idx="1" formatCode="General">
                  <c:v>691</c:v>
                </c:pt>
                <c:pt idx="2" formatCode="General">
                  <c:v>743</c:v>
                </c:pt>
                <c:pt idx="3" formatCode="General">
                  <c:v>757</c:v>
                </c:pt>
                <c:pt idx="4" formatCode="General">
                  <c:v>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08-4081-AD22-D29A48B6512C}"/>
            </c:ext>
          </c:extLst>
        </c:ser>
        <c:ser>
          <c:idx val="5"/>
          <c:order val="5"/>
          <c:tx>
            <c:strRef>
              <c:f>'2020-2024_Uradniki po naziv'!$A$7</c:f>
              <c:strCache>
                <c:ptCount val="1"/>
                <c:pt idx="0">
                  <c:v>VIŠJI SVETOVALEC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'2020-2024_Uradniki po naziv'!$B$1:$K$1</c15:sqref>
                  </c15:fullRef>
                </c:ext>
              </c:extLst>
              <c:f>('2020-2024_Uradniki po naziv'!$B$1,'2020-2024_Uradniki po naziv'!$D$1,'2020-2024_Uradniki po naziv'!$F$1,'2020-2024_Uradniki po naziv'!$H$1,'2020-2024_Uradniki po naziv'!$J$1)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'2020-2024_Uradniki po naziv'!$B$7:$K$7</c15:sqref>
                  </c15:fullRef>
                </c:ext>
              </c:extLst>
              <c:f>('2020-2024_Uradniki po naziv'!$B$7,'2020-2024_Uradniki po naziv'!$D$7,'2020-2024_Uradniki po naziv'!$F$7,'2020-2024_Uradniki po naziv'!$H$7,'2020-2024_Uradniki po naziv'!$J$7)</c:f>
              <c:numCache>
                <c:formatCode>0%</c:formatCode>
                <c:ptCount val="5"/>
                <c:pt idx="0" formatCode="General">
                  <c:v>647</c:v>
                </c:pt>
                <c:pt idx="1" formatCode="General">
                  <c:v>660</c:v>
                </c:pt>
                <c:pt idx="2" formatCode="General">
                  <c:v>684</c:v>
                </c:pt>
                <c:pt idx="3" formatCode="General">
                  <c:v>734</c:v>
                </c:pt>
                <c:pt idx="4" formatCode="General">
                  <c:v>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08-4081-AD22-D29A48B651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9604384"/>
        <c:axId val="779604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'2020-2024_Uradniki po naziv'!$A$2</c15:sqref>
                        </c15:formulaRef>
                      </c:ext>
                    </c:extLst>
                    <c:strCache>
                      <c:ptCount val="1"/>
                      <c:pt idx="0">
                        <c:v>PODSEKRETAR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'2020-2024_Uradniki po naziv'!$B$1:$K$1</c15:sqref>
                        </c15:fullRef>
                        <c15:formulaRef>
                          <c15:sqref>('2020-2024_Uradniki po naziv'!$B$1,'2020-2024_Uradniki po naziv'!$D$1,'2020-2024_Uradniki po naziv'!$F$1,'2020-2024_Uradniki po naziv'!$H$1,'2020-2024_Uradniki po naziv'!$J$1)</c15:sqref>
                        </c15:formulaRef>
                      </c:ext>
                    </c:extLst>
                    <c:strCach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'2020-2024_Uradniki po naziv'!$B$2:$K$2</c15:sqref>
                        </c15:fullRef>
                        <c15:formulaRef>
                          <c15:sqref>('2020-2024_Uradniki po naziv'!$B$2,'2020-2024_Uradniki po naziv'!$D$2,'2020-2024_Uradniki po naziv'!$F$2,'2020-2024_Uradniki po naziv'!$H$2,'2020-2024_Uradniki po naziv'!$J$2)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 formatCode="General">
                        <c:v>52</c:v>
                      </c:pt>
                      <c:pt idx="1" formatCode="General">
                        <c:v>52</c:v>
                      </c:pt>
                      <c:pt idx="2" formatCode="General">
                        <c:v>52</c:v>
                      </c:pt>
                      <c:pt idx="3" formatCode="General">
                        <c:v>53</c:v>
                      </c:pt>
                      <c:pt idx="4" formatCode="General">
                        <c:v>54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008-4081-AD22-D29A48B6512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'2020-2024_Uradniki po naziv'!$A$3</c15:sqref>
                        </c15:formulaRef>
                      </c:ext>
                    </c:extLst>
                    <c:strCache>
                      <c:ptCount val="1"/>
                      <c:pt idx="0">
                        <c:v>REFERENT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'2020-2024_Uradniki po naziv'!$B$1:$K$1</c15:sqref>
                        </c15:fullRef>
                        <c15:formulaRef>
                          <c15:sqref>('2020-2024_Uradniki po naziv'!$B$1,'2020-2024_Uradniki po naziv'!$D$1,'2020-2024_Uradniki po naziv'!$F$1,'2020-2024_Uradniki po naziv'!$H$1,'2020-2024_Uradniki po naziv'!$J$1)</c15:sqref>
                        </c15:formulaRef>
                      </c:ext>
                    </c:extLst>
                    <c:strCach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'2020-2024_Uradniki po naziv'!$B$3:$K$3</c15:sqref>
                        </c15:fullRef>
                        <c15:formulaRef>
                          <c15:sqref>('2020-2024_Uradniki po naziv'!$B$3,'2020-2024_Uradniki po naziv'!$D$3,'2020-2024_Uradniki po naziv'!$F$3,'2020-2024_Uradniki po naziv'!$H$3,'2020-2024_Uradniki po naziv'!$J$3)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 formatCode="General">
                        <c:v>412</c:v>
                      </c:pt>
                      <c:pt idx="1" formatCode="General">
                        <c:v>413</c:v>
                      </c:pt>
                      <c:pt idx="2" formatCode="General">
                        <c:v>399</c:v>
                      </c:pt>
                      <c:pt idx="3" formatCode="General">
                        <c:v>340</c:v>
                      </c:pt>
                      <c:pt idx="4" formatCode="General">
                        <c:v>318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008-4081-AD22-D29A48B6512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'2020-2024_Uradniki po naziv'!$A$4</c15:sqref>
                        </c15:formulaRef>
                      </c:ext>
                    </c:extLst>
                    <c:strCache>
                      <c:ptCount val="1"/>
                      <c:pt idx="0">
                        <c:v>SEKRETAR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'2020-2024_Uradniki po naziv'!$B$1:$K$1</c15:sqref>
                        </c15:fullRef>
                        <c15:formulaRef>
                          <c15:sqref>('2020-2024_Uradniki po naziv'!$B$1,'2020-2024_Uradniki po naziv'!$D$1,'2020-2024_Uradniki po naziv'!$F$1,'2020-2024_Uradniki po naziv'!$H$1,'2020-2024_Uradniki po naziv'!$J$1)</c15:sqref>
                        </c15:formulaRef>
                      </c:ext>
                    </c:extLst>
                    <c:strCach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'2020-2024_Uradniki po naziv'!$B$4:$K$4</c15:sqref>
                        </c15:fullRef>
                        <c15:formulaRef>
                          <c15:sqref>('2020-2024_Uradniki po naziv'!$B$4,'2020-2024_Uradniki po naziv'!$D$4,'2020-2024_Uradniki po naziv'!$F$4,'2020-2024_Uradniki po naziv'!$H$4,'2020-2024_Uradniki po naziv'!$J$4)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 formatCode="General">
                        <c:v>10</c:v>
                      </c:pt>
                      <c:pt idx="1" formatCode="General">
                        <c:v>10</c:v>
                      </c:pt>
                      <c:pt idx="2" formatCode="General">
                        <c:v>10</c:v>
                      </c:pt>
                      <c:pt idx="3" formatCode="General">
                        <c:v>10</c:v>
                      </c:pt>
                      <c:pt idx="4" formatCode="General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008-4081-AD22-D29A48B6512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'2020-2024_Uradniki po naziv'!$A$6</c15:sqref>
                        </c15:formulaRef>
                      </c:ext>
                    </c:extLst>
                    <c:strCache>
                      <c:ptCount val="1"/>
                      <c:pt idx="0">
                        <c:v>VIŠJI REFERENT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'2020-2024_Uradniki po naziv'!$B$1:$K$1</c15:sqref>
                        </c15:fullRef>
                        <c15:formulaRef>
                          <c15:sqref>('2020-2024_Uradniki po naziv'!$B$1,'2020-2024_Uradniki po naziv'!$D$1,'2020-2024_Uradniki po naziv'!$F$1,'2020-2024_Uradniki po naziv'!$H$1,'2020-2024_Uradniki po naziv'!$J$1)</c15:sqref>
                        </c15:formulaRef>
                      </c:ext>
                    </c:extLst>
                    <c:strCach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'2020-2024_Uradniki po naziv'!$B$6:$K$6</c15:sqref>
                        </c15:fullRef>
                        <c15:formulaRef>
                          <c15:sqref>('2020-2024_Uradniki po naziv'!$B$6,'2020-2024_Uradniki po naziv'!$D$6,'2020-2024_Uradniki po naziv'!$F$6,'2020-2024_Uradniki po naziv'!$H$6,'2020-2024_Uradniki po naziv'!$J$6)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 formatCode="General">
                        <c:v>72</c:v>
                      </c:pt>
                      <c:pt idx="1" formatCode="General">
                        <c:v>78</c:v>
                      </c:pt>
                      <c:pt idx="2" formatCode="General">
                        <c:v>70</c:v>
                      </c:pt>
                      <c:pt idx="3" formatCode="General">
                        <c:v>73</c:v>
                      </c:pt>
                      <c:pt idx="4" formatCode="General">
                        <c:v>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008-4081-AD22-D29A48B6512C}"/>
                  </c:ext>
                </c:extLst>
              </c15:ser>
            </c15:filteredBarSeries>
          </c:ext>
        </c:extLst>
      </c:barChart>
      <c:catAx>
        <c:axId val="77960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79604024"/>
        <c:crosses val="autoZero"/>
        <c:auto val="1"/>
        <c:lblAlgn val="ctr"/>
        <c:lblOffset val="100"/>
        <c:noMultiLvlLbl val="0"/>
      </c:catAx>
      <c:valAx>
        <c:axId val="779604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7960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Delež (odstotek) uradnikov po nazivu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'2020-2024_Uradniki po naziv'!$A$2</c:f>
              <c:strCache>
                <c:ptCount val="1"/>
                <c:pt idx="0">
                  <c:v>PODSEKRETAR</c:v>
                </c:pt>
              </c:strCache>
              <c:extLst xmlns:c15="http://schemas.microsoft.com/office/drawing/2012/chart"/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'2020-2024_Uradniki po naziv'!$B$1:$K$1</c15:sqref>
                  </c15:fullRef>
                </c:ext>
              </c:extLst>
              <c:f>('2020-2024_Uradniki po naziv'!$C$1,'2020-2024_Uradniki po naziv'!$E$1,'2020-2024_Uradniki po naziv'!$G$1,'2020-2024_Uradniki po naziv'!$I$1,'2020-2024_Uradniki po naziv'!$K$1)</c:f>
              <c:strCache>
                <c:ptCount val="5"/>
                <c:pt idx="0">
                  <c:v>2020
%</c:v>
                </c:pt>
                <c:pt idx="1">
                  <c:v>2021
%</c:v>
                </c:pt>
                <c:pt idx="2">
                  <c:v>2022
%</c:v>
                </c:pt>
                <c:pt idx="3">
                  <c:v>2023
%</c:v>
                </c:pt>
                <c:pt idx="4">
                  <c:v>2024
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'2020-2024_Uradniki po naziv'!$B$2:$K$2</c15:sqref>
                  </c15:fullRef>
                </c:ext>
              </c:extLst>
              <c:f>('2020-2024_Uradniki po naziv'!$C$2,'2020-2024_Uradniki po naziv'!$E$2,'2020-2024_Uradniki po naziv'!$G$2,'2020-2024_Uradniki po naziv'!$I$2,'2020-2024_Uradniki po naziv'!$K$2)</c:f>
              <c:numCache>
                <c:formatCode>0%</c:formatCode>
                <c:ptCount val="5"/>
                <c:pt idx="0">
                  <c:v>2.7733333333333332E-2</c:v>
                </c:pt>
                <c:pt idx="1">
                  <c:v>2.7310924369747899E-2</c:v>
                </c:pt>
                <c:pt idx="2">
                  <c:v>2.6557711950970377E-2</c:v>
                </c:pt>
                <c:pt idx="3">
                  <c:v>2.6944585663446874E-2</c:v>
                </c:pt>
                <c:pt idx="4">
                  <c:v>2.7678113787801127E-2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008-4081-AD22-D29A48B6512C}"/>
            </c:ext>
          </c:extLst>
        </c:ser>
        <c:ser>
          <c:idx val="1"/>
          <c:order val="1"/>
          <c:tx>
            <c:strRef>
              <c:f>'2020-2024_Uradniki po naziv'!$A$3</c:f>
              <c:strCache>
                <c:ptCount val="1"/>
                <c:pt idx="0">
                  <c:v>REFERENT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'2020-2024_Uradniki po naziv'!$B$1:$K$1</c15:sqref>
                  </c15:fullRef>
                </c:ext>
              </c:extLst>
              <c:f>('2020-2024_Uradniki po naziv'!$C$1,'2020-2024_Uradniki po naziv'!$E$1,'2020-2024_Uradniki po naziv'!$G$1,'2020-2024_Uradniki po naziv'!$I$1,'2020-2024_Uradniki po naziv'!$K$1)</c:f>
              <c:strCache>
                <c:ptCount val="5"/>
                <c:pt idx="0">
                  <c:v>2020
%</c:v>
                </c:pt>
                <c:pt idx="1">
                  <c:v>2021
%</c:v>
                </c:pt>
                <c:pt idx="2">
                  <c:v>2022
%</c:v>
                </c:pt>
                <c:pt idx="3">
                  <c:v>2023
%</c:v>
                </c:pt>
                <c:pt idx="4">
                  <c:v>2024
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'2020-2024_Uradniki po naziv'!$B$3:$K$3</c15:sqref>
                  </c15:fullRef>
                </c:ext>
              </c:extLst>
              <c:f>('2020-2024_Uradniki po naziv'!$C$3,'2020-2024_Uradniki po naziv'!$E$3,'2020-2024_Uradniki po naziv'!$G$3,'2020-2024_Uradniki po naziv'!$I$3,'2020-2024_Uradniki po naziv'!$K$3)</c:f>
              <c:numCache>
                <c:formatCode>0%</c:formatCode>
                <c:ptCount val="5"/>
                <c:pt idx="0">
                  <c:v>0.21973333333333334</c:v>
                </c:pt>
                <c:pt idx="1">
                  <c:v>0.21691176470588236</c:v>
                </c:pt>
                <c:pt idx="2">
                  <c:v>0.203779366700715</c:v>
                </c:pt>
                <c:pt idx="3">
                  <c:v>0.17285205897305542</c:v>
                </c:pt>
                <c:pt idx="4">
                  <c:v>0.16299333675038441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008-4081-AD22-D29A48B6512C}"/>
            </c:ext>
          </c:extLst>
        </c:ser>
        <c:ser>
          <c:idx val="2"/>
          <c:order val="2"/>
          <c:tx>
            <c:strRef>
              <c:f>'2020-2024_Uradniki po naziv'!$A$4</c:f>
              <c:strCache>
                <c:ptCount val="1"/>
                <c:pt idx="0">
                  <c:v>SEKRETAR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'2020-2024_Uradniki po naziv'!$B$1:$K$1</c15:sqref>
                  </c15:fullRef>
                </c:ext>
              </c:extLst>
              <c:f>('2020-2024_Uradniki po naziv'!$C$1,'2020-2024_Uradniki po naziv'!$E$1,'2020-2024_Uradniki po naziv'!$G$1,'2020-2024_Uradniki po naziv'!$I$1,'2020-2024_Uradniki po naziv'!$K$1)</c:f>
              <c:strCache>
                <c:ptCount val="5"/>
                <c:pt idx="0">
                  <c:v>2020
%</c:v>
                </c:pt>
                <c:pt idx="1">
                  <c:v>2021
%</c:v>
                </c:pt>
                <c:pt idx="2">
                  <c:v>2022
%</c:v>
                </c:pt>
                <c:pt idx="3">
                  <c:v>2023
%</c:v>
                </c:pt>
                <c:pt idx="4">
                  <c:v>2024
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'2020-2024_Uradniki po naziv'!$B$4:$K$4</c15:sqref>
                  </c15:fullRef>
                </c:ext>
              </c:extLst>
              <c:f>('2020-2024_Uradniki po naziv'!$C$4,'2020-2024_Uradniki po naziv'!$E$4,'2020-2024_Uradniki po naziv'!$G$4,'2020-2024_Uradniki po naziv'!$I$4,'2020-2024_Uradniki po naziv'!$K$4)</c:f>
              <c:numCache>
                <c:formatCode>0%</c:formatCode>
                <c:ptCount val="5"/>
                <c:pt idx="0">
                  <c:v>5.3333333333333332E-3</c:v>
                </c:pt>
                <c:pt idx="1">
                  <c:v>5.2521008403361349E-3</c:v>
                </c:pt>
                <c:pt idx="2">
                  <c:v>5.1072522982635342E-3</c:v>
                </c:pt>
                <c:pt idx="3">
                  <c:v>5.0838840874428059E-3</c:v>
                </c:pt>
                <c:pt idx="4">
                  <c:v>5.1255766273705788E-3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008-4081-AD22-D29A48B6512C}"/>
            </c:ext>
          </c:extLst>
        </c:ser>
        <c:ser>
          <c:idx val="3"/>
          <c:order val="3"/>
          <c:tx>
            <c:strRef>
              <c:f>'2020-2024_Uradniki po naziv'!$A$5</c:f>
              <c:strCache>
                <c:ptCount val="1"/>
                <c:pt idx="0">
                  <c:v>SVETOVALEC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'2020-2024_Uradniki po naziv'!$B$1:$K$1</c15:sqref>
                  </c15:fullRef>
                </c:ext>
              </c:extLst>
              <c:f>('2020-2024_Uradniki po naziv'!$C$1,'2020-2024_Uradniki po naziv'!$E$1,'2020-2024_Uradniki po naziv'!$G$1,'2020-2024_Uradniki po naziv'!$I$1,'2020-2024_Uradniki po naziv'!$K$1)</c:f>
              <c:strCache>
                <c:ptCount val="5"/>
                <c:pt idx="0">
                  <c:v>2020
%</c:v>
                </c:pt>
                <c:pt idx="1">
                  <c:v>2021
%</c:v>
                </c:pt>
                <c:pt idx="2">
                  <c:v>2022
%</c:v>
                </c:pt>
                <c:pt idx="3">
                  <c:v>2023
%</c:v>
                </c:pt>
                <c:pt idx="4">
                  <c:v>2024
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'2020-2024_Uradniki po naziv'!$B$5:$K$5</c15:sqref>
                  </c15:fullRef>
                </c:ext>
              </c:extLst>
              <c:f>('2020-2024_Uradniki po naziv'!$C$5,'2020-2024_Uradniki po naziv'!$E$5,'2020-2024_Uradniki po naziv'!$G$5,'2020-2024_Uradniki po naziv'!$I$5,'2020-2024_Uradniki po naziv'!$K$5)</c:f>
              <c:numCache>
                <c:formatCode>0%</c:formatCode>
                <c:ptCount val="5"/>
                <c:pt idx="0">
                  <c:v>0.36373333333333335</c:v>
                </c:pt>
                <c:pt idx="1">
                  <c:v>0.36292016806722688</c:v>
                </c:pt>
                <c:pt idx="2">
                  <c:v>0.37946884576098061</c:v>
                </c:pt>
                <c:pt idx="3">
                  <c:v>0.38485002541942043</c:v>
                </c:pt>
                <c:pt idx="4">
                  <c:v>0.34751409533572525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08-4081-AD22-D29A48B6512C}"/>
            </c:ext>
          </c:extLst>
        </c:ser>
        <c:ser>
          <c:idx val="4"/>
          <c:order val="4"/>
          <c:tx>
            <c:strRef>
              <c:f>'2020-2024_Uradniki po naziv'!$A$6</c:f>
              <c:strCache>
                <c:ptCount val="1"/>
                <c:pt idx="0">
                  <c:v>VIŠJI REFERENT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'2020-2024_Uradniki po naziv'!$B$1:$K$1</c15:sqref>
                  </c15:fullRef>
                </c:ext>
              </c:extLst>
              <c:f>('2020-2024_Uradniki po naziv'!$C$1,'2020-2024_Uradniki po naziv'!$E$1,'2020-2024_Uradniki po naziv'!$G$1,'2020-2024_Uradniki po naziv'!$I$1,'2020-2024_Uradniki po naziv'!$K$1)</c:f>
              <c:strCache>
                <c:ptCount val="5"/>
                <c:pt idx="0">
                  <c:v>2020
%</c:v>
                </c:pt>
                <c:pt idx="1">
                  <c:v>2021
%</c:v>
                </c:pt>
                <c:pt idx="2">
                  <c:v>2022
%</c:v>
                </c:pt>
                <c:pt idx="3">
                  <c:v>2023
%</c:v>
                </c:pt>
                <c:pt idx="4">
                  <c:v>2024
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'2020-2024_Uradniki po naziv'!$B$6:$K$6</c15:sqref>
                  </c15:fullRef>
                </c:ext>
              </c:extLst>
              <c:f>('2020-2024_Uradniki po naziv'!$C$6,'2020-2024_Uradniki po naziv'!$E$6,'2020-2024_Uradniki po naziv'!$G$6,'2020-2024_Uradniki po naziv'!$I$6,'2020-2024_Uradniki po naziv'!$K$6)</c:f>
              <c:numCache>
                <c:formatCode>0%</c:formatCode>
                <c:ptCount val="5"/>
                <c:pt idx="0">
                  <c:v>3.8399999999999997E-2</c:v>
                </c:pt>
                <c:pt idx="1">
                  <c:v>4.0966386554621849E-2</c:v>
                </c:pt>
                <c:pt idx="2">
                  <c:v>3.5750766087844742E-2</c:v>
                </c:pt>
                <c:pt idx="3">
                  <c:v>3.7112353838332487E-2</c:v>
                </c:pt>
                <c:pt idx="4">
                  <c:v>3.6904151717068172E-2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C008-4081-AD22-D29A48B6512C}"/>
            </c:ext>
          </c:extLst>
        </c:ser>
        <c:ser>
          <c:idx val="5"/>
          <c:order val="5"/>
          <c:tx>
            <c:strRef>
              <c:f>'2020-2024_Uradniki po naziv'!$A$7</c:f>
              <c:strCache>
                <c:ptCount val="1"/>
                <c:pt idx="0">
                  <c:v>VIŠJI SVETOVALEC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'2020-2024_Uradniki po naziv'!$B$1:$K$1</c15:sqref>
                  </c15:fullRef>
                </c:ext>
              </c:extLst>
              <c:f>('2020-2024_Uradniki po naziv'!$C$1,'2020-2024_Uradniki po naziv'!$E$1,'2020-2024_Uradniki po naziv'!$G$1,'2020-2024_Uradniki po naziv'!$I$1,'2020-2024_Uradniki po naziv'!$K$1)</c:f>
              <c:strCache>
                <c:ptCount val="5"/>
                <c:pt idx="0">
                  <c:v>2020
%</c:v>
                </c:pt>
                <c:pt idx="1">
                  <c:v>2021
%</c:v>
                </c:pt>
                <c:pt idx="2">
                  <c:v>2022
%</c:v>
                </c:pt>
                <c:pt idx="3">
                  <c:v>2023
%</c:v>
                </c:pt>
                <c:pt idx="4">
                  <c:v>2024
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'2020-2024_Uradniki po naziv'!$B$7:$K$7</c15:sqref>
                  </c15:fullRef>
                </c:ext>
              </c:extLst>
              <c:f>('2020-2024_Uradniki po naziv'!$C$7,'2020-2024_Uradniki po naziv'!$E$7,'2020-2024_Uradniki po naziv'!$G$7,'2020-2024_Uradniki po naziv'!$I$7,'2020-2024_Uradniki po naziv'!$K$7)</c:f>
              <c:numCache>
                <c:formatCode>0%</c:formatCode>
                <c:ptCount val="5"/>
                <c:pt idx="0">
                  <c:v>0.34506666666666669</c:v>
                </c:pt>
                <c:pt idx="1">
                  <c:v>0.34663865546218486</c:v>
                </c:pt>
                <c:pt idx="2">
                  <c:v>0.34933605720122574</c:v>
                </c:pt>
                <c:pt idx="3">
                  <c:v>0.37315709201830199</c:v>
                </c:pt>
                <c:pt idx="4">
                  <c:v>0.41978472578165044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08-4081-AD22-D29A48B651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9604384"/>
        <c:axId val="779604024"/>
        <c:extLst/>
      </c:barChart>
      <c:catAx>
        <c:axId val="77960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79604024"/>
        <c:crosses val="autoZero"/>
        <c:auto val="1"/>
        <c:lblAlgn val="ctr"/>
        <c:lblOffset val="100"/>
        <c:noMultiLvlLbl val="0"/>
      </c:catAx>
      <c:valAx>
        <c:axId val="779604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7960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6</xdr:row>
      <xdr:rowOff>4762</xdr:rowOff>
    </xdr:from>
    <xdr:to>
      <xdr:col>17</xdr:col>
      <xdr:colOff>85725</xdr:colOff>
      <xdr:row>22</xdr:row>
      <xdr:rowOff>28575</xdr:rowOff>
    </xdr:to>
    <xdr:graphicFrame macro="">
      <xdr:nvGraphicFramePr>
        <xdr:cNvPr id="2" name="Grafikon 1" descr="Graf prikazuje število javnih uslužbencev v letih od 2020 do vključno 2024, ločeno po strokovno tehničnih delavcih in uradnikih. Izgled je palični grafikon.">
          <a:extLst>
            <a:ext uri="{FF2B5EF4-FFF2-40B4-BE49-F238E27FC236}">
              <a16:creationId xmlns:a16="http://schemas.microsoft.com/office/drawing/2014/main" id="{142B2D53-AA65-3A6B-AAE7-57A63C984A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5714</xdr:colOff>
      <xdr:row>6</xdr:row>
      <xdr:rowOff>20002</xdr:rowOff>
    </xdr:from>
    <xdr:to>
      <xdr:col>8</xdr:col>
      <xdr:colOff>19050</xdr:colOff>
      <xdr:row>21</xdr:row>
      <xdr:rowOff>171450</xdr:rowOff>
    </xdr:to>
    <xdr:graphicFrame macro="">
      <xdr:nvGraphicFramePr>
        <xdr:cNvPr id="3" name="Grafikon 2" descr="Graf prikazuje število javnih uslužbencev v letih od 2020 do vključno 2024, ločeno po strokovno tehničnih delavcih in uradnikih. Izgled je črtni grafikon.">
          <a:extLst>
            <a:ext uri="{FF2B5EF4-FFF2-40B4-BE49-F238E27FC236}">
              <a16:creationId xmlns:a16="http://schemas.microsoft.com/office/drawing/2014/main" id="{4B64687F-1A14-F860-CF90-6AE315D4A2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23</xdr:row>
      <xdr:rowOff>185736</xdr:rowOff>
    </xdr:from>
    <xdr:to>
      <xdr:col>8</xdr:col>
      <xdr:colOff>47626</xdr:colOff>
      <xdr:row>39</xdr:row>
      <xdr:rowOff>133349</xdr:rowOff>
    </xdr:to>
    <xdr:graphicFrame macro="">
      <xdr:nvGraphicFramePr>
        <xdr:cNvPr id="4" name="Grafikon 3" descr="Graf prikazuje število javnih uslužbencev v letih od 2020 do vključno 2024, ločeno po strokovno tehničnih delavcih in uradnikih. Izgled je naloženi stolpični grafikon.">
          <a:extLst>
            <a:ext uri="{FF2B5EF4-FFF2-40B4-BE49-F238E27FC236}">
              <a16:creationId xmlns:a16="http://schemas.microsoft.com/office/drawing/2014/main" id="{3C373C92-4D77-1928-574E-EA9AF40F28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12</xdr:row>
      <xdr:rowOff>161925</xdr:rowOff>
    </xdr:from>
    <xdr:to>
      <xdr:col>6</xdr:col>
      <xdr:colOff>235323</xdr:colOff>
      <xdr:row>33</xdr:row>
      <xdr:rowOff>47624</xdr:rowOff>
    </xdr:to>
    <xdr:graphicFrame macro="">
      <xdr:nvGraphicFramePr>
        <xdr:cNvPr id="4" name="Grafikon 3" descr="graf prikazuje število javnih uslužbencih v letih 2020 do vključno 2024 glede na tarifno skupino">
          <a:extLst>
            <a:ext uri="{FF2B5EF4-FFF2-40B4-BE49-F238E27FC236}">
              <a16:creationId xmlns:a16="http://schemas.microsoft.com/office/drawing/2014/main" id="{ED3D45F7-8815-5437-1430-14C9E3CAA5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11206</xdr:colOff>
      <xdr:row>13</xdr:row>
      <xdr:rowOff>10086</xdr:rowOff>
    </xdr:from>
    <xdr:to>
      <xdr:col>14</xdr:col>
      <xdr:colOff>20732</xdr:colOff>
      <xdr:row>33</xdr:row>
      <xdr:rowOff>56030</xdr:rowOff>
    </xdr:to>
    <xdr:graphicFrame macro="">
      <xdr:nvGraphicFramePr>
        <xdr:cNvPr id="5" name="Grafikon 4" descr="graf prikazuje število uradnikov v letih 2020 do vključno 2024 glede na tarifno skupino">
          <a:extLst>
            <a:ext uri="{FF2B5EF4-FFF2-40B4-BE49-F238E27FC236}">
              <a16:creationId xmlns:a16="http://schemas.microsoft.com/office/drawing/2014/main" id="{4574AAC8-F16F-7196-E4F8-6682F68C4C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12887</xdr:colOff>
      <xdr:row>13</xdr:row>
      <xdr:rowOff>11206</xdr:rowOff>
    </xdr:from>
    <xdr:to>
      <xdr:col>21</xdr:col>
      <xdr:colOff>22412</xdr:colOff>
      <xdr:row>33</xdr:row>
      <xdr:rowOff>89648</xdr:rowOff>
    </xdr:to>
    <xdr:graphicFrame macro="">
      <xdr:nvGraphicFramePr>
        <xdr:cNvPr id="7" name="Grafikon 6" descr="graf prikazuje število strokovno tehničnih delavcev v letih 2020 do vključno 2024 glede na tarifno skupino">
          <a:extLst>
            <a:ext uri="{FF2B5EF4-FFF2-40B4-BE49-F238E27FC236}">
              <a16:creationId xmlns:a16="http://schemas.microsoft.com/office/drawing/2014/main" id="{32F815C0-1664-CD48-BA99-9FD488D017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9</xdr:row>
      <xdr:rowOff>3642</xdr:rowOff>
    </xdr:from>
    <xdr:to>
      <xdr:col>10</xdr:col>
      <xdr:colOff>355787</xdr:colOff>
      <xdr:row>26</xdr:row>
      <xdr:rowOff>94130</xdr:rowOff>
    </xdr:to>
    <xdr:graphicFrame macro="">
      <xdr:nvGraphicFramePr>
        <xdr:cNvPr id="6" name="Grafikon 5" descr="Graf prikazuje število uradnikov glede na naziv po letih od 2020 do vključno 2024">
          <a:extLst>
            <a:ext uri="{FF2B5EF4-FFF2-40B4-BE49-F238E27FC236}">
              <a16:creationId xmlns:a16="http://schemas.microsoft.com/office/drawing/2014/main" id="{6AC5FA91-7EC1-5B19-F0F1-25E6ED04A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11207</xdr:colOff>
      <xdr:row>9</xdr:row>
      <xdr:rowOff>12887</xdr:rowOff>
    </xdr:from>
    <xdr:to>
      <xdr:col>22</xdr:col>
      <xdr:colOff>96933</xdr:colOff>
      <xdr:row>26</xdr:row>
      <xdr:rowOff>103375</xdr:rowOff>
    </xdr:to>
    <xdr:graphicFrame macro="">
      <xdr:nvGraphicFramePr>
        <xdr:cNvPr id="8" name="Grafikon 7" descr="Graf prikazuje število svetovalcev in višjih svetovalcev po letih od 2020 do vključno 2024">
          <a:extLst>
            <a:ext uri="{FF2B5EF4-FFF2-40B4-BE49-F238E27FC236}">
              <a16:creationId xmlns:a16="http://schemas.microsoft.com/office/drawing/2014/main" id="{927C0777-3089-60F8-2463-8B0FC225CA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3642</xdr:colOff>
      <xdr:row>28</xdr:row>
      <xdr:rowOff>34178</xdr:rowOff>
    </xdr:from>
    <xdr:to>
      <xdr:col>10</xdr:col>
      <xdr:colOff>315165</xdr:colOff>
      <xdr:row>45</xdr:row>
      <xdr:rowOff>124666</xdr:rowOff>
    </xdr:to>
    <xdr:graphicFrame macro="">
      <xdr:nvGraphicFramePr>
        <xdr:cNvPr id="9" name="Grafikon 8" descr="Graf prikazuje delež (odstotek) uradnikov glede na naziv po letih od 2020 do vključno 2024">
          <a:extLst>
            <a:ext uri="{FF2B5EF4-FFF2-40B4-BE49-F238E27FC236}">
              <a16:creationId xmlns:a16="http://schemas.microsoft.com/office/drawing/2014/main" id="{DEE2F97B-463C-534A-4C5D-5122182E42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CD314B-0AAD-4F7B-B76D-74BB9248D813}" name="Tabela1" displayName="Tabela1" ref="A1:F4" totalsRowShown="0" headerRowDxfId="10">
  <autoFilter ref="A1:F4" xr:uid="{EECD314B-0AAD-4F7B-B76D-74BB9248D813}"/>
  <tableColumns count="6">
    <tableColumn id="1" xr3:uid="{75D8346E-DEA4-4B48-B6C8-C4E75FADFB23}" name="Stolpec1"/>
    <tableColumn id="2" xr3:uid="{F10E4251-744F-4189-BDA9-772E716E8416}" name="2020"/>
    <tableColumn id="3" xr3:uid="{BA3DAFB3-D1B4-4B6A-9C6F-DF3FE7F235BE}" name="2021"/>
    <tableColumn id="4" xr3:uid="{F338DFC7-19D2-4D1F-965E-0F312FD48187}" name="2022"/>
    <tableColumn id="5" xr3:uid="{8127770F-7A68-4DED-9F68-F59E39E23496}" name="2023"/>
    <tableColumn id="6" xr3:uid="{0D8DBE7A-4FCD-4821-97E9-0BF5B0B840A2}" name="20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FD3C57D-2FEB-41D5-B4F9-1C5927E10942}" name="Tabela2" displayName="Tabela2" ref="A1:F8" totalsRowShown="0" headerRowDxfId="9">
  <autoFilter ref="A1:F8" xr:uid="{9FD3C57D-2FEB-41D5-B4F9-1C5927E10942}"/>
  <tableColumns count="6">
    <tableColumn id="1" xr3:uid="{C19685E7-3D8C-438A-AF89-682EEE8AA8EA}" name="javni uslužbenci na UE po tarifnih skupinah"/>
    <tableColumn id="2" xr3:uid="{40EB6F08-249C-452F-A3DC-53C763051297}" name="2020"/>
    <tableColumn id="3" xr3:uid="{36512594-E82B-47C8-B7ED-D9B8AC015B3D}" name="2021"/>
    <tableColumn id="4" xr3:uid="{FAA12634-6A87-407D-8DB5-3E0635A6B4EB}" name="2022"/>
    <tableColumn id="5" xr3:uid="{42ABA5B9-AA90-4DDB-A238-A8DB3AFE3196}" name="2023"/>
    <tableColumn id="6" xr3:uid="{E6225AC2-33BD-4F25-849F-762C9FC32018}" name="202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46FDF25-DC84-4327-8DEA-C7F50D362617}" name="Tabela3" displayName="Tabela3" ref="I1:N5" totalsRowShown="0" headerRowDxfId="8">
  <autoFilter ref="I1:N5" xr:uid="{F46FDF25-DC84-4327-8DEA-C7F50D362617}"/>
  <tableColumns count="6">
    <tableColumn id="1" xr3:uid="{0DF7B16B-3684-412F-91FC-2248AF83DFFB}" name="uradniki po tarifnih skupinah"/>
    <tableColumn id="2" xr3:uid="{5120B227-AE6A-44A5-8914-7B249446F736}" name="2020"/>
    <tableColumn id="3" xr3:uid="{7048464C-7B8E-4AA1-94D1-A2759A846677}" name="2021"/>
    <tableColumn id="4" xr3:uid="{AF21B2AE-181D-49F6-A95D-5209A1CD9299}" name="2022"/>
    <tableColumn id="5" xr3:uid="{8B650D92-7558-4C4E-B2A7-151706125778}" name="2023"/>
    <tableColumn id="6" xr3:uid="{F4998276-67F3-4E6B-963F-EB1AF2EC5E13}" name="202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F1BD594-A441-4FBB-BAC8-3F797C7DCB49}" name="Tabela4" displayName="Tabela4" ref="P1:U8" totalsRowShown="0" headerRowDxfId="7">
  <autoFilter ref="P1:U8" xr:uid="{9F1BD594-A441-4FBB-BAC8-3F797C7DCB49}"/>
  <tableColumns count="6">
    <tableColumn id="1" xr3:uid="{C1CBD104-143C-435C-A6E2-0D823D5C407E}" name="strokovno tehnični delavci po tarifnih skupinah"/>
    <tableColumn id="2" xr3:uid="{D026F3A3-8BF1-49DC-8E26-F95C436D88E1}" name="2020"/>
    <tableColumn id="3" xr3:uid="{0BD33172-BC87-4B6A-A2F6-660092793912}" name="2021"/>
    <tableColumn id="4" xr3:uid="{A689DD88-FA24-4BEA-8F02-582709EBA32B}" name="2022"/>
    <tableColumn id="5" xr3:uid="{FFEF66EC-4EDB-491E-BDA9-C9208BE438F6}" name="2023"/>
    <tableColumn id="6" xr3:uid="{7B5B74DD-B324-40F0-9A51-AAA133DEB8CF}" name="202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CFA99EE-4E32-4207-B2B8-A8C67DB420BC}" name="Tabela8" displayName="Tabela8" ref="A1:K8" totalsRowShown="0" headerRowDxfId="6" dataDxfId="5" dataCellStyle="Odstotek">
  <autoFilter ref="A1:K8" xr:uid="{FCFA99EE-4E32-4207-B2B8-A8C67DB420BC}"/>
  <tableColumns count="11">
    <tableColumn id="1" xr3:uid="{162E6CAB-3D0B-4B80-96F1-3D87F7DDCCB1}" name="uradniki po nazivu"/>
    <tableColumn id="2" xr3:uid="{B335424E-DD3A-4588-9D87-F831F5C55B64}" name="2020"/>
    <tableColumn id="3" xr3:uid="{FF97B5AF-13BB-44BA-9CC7-75E9C8816FE6}" name="2020_x000a_%" dataDxfId="4" dataCellStyle="Odstotek"/>
    <tableColumn id="4" xr3:uid="{CBDD9291-CE1A-4304-A8E0-BC7789D7242D}" name="2021"/>
    <tableColumn id="5" xr3:uid="{A9ABFBAC-CAB4-4347-BD7A-31BB33EAC4E3}" name="2021_x000a_%" dataDxfId="3" dataCellStyle="Odstotek"/>
    <tableColumn id="6" xr3:uid="{EC2362F2-2FE8-46A6-985A-61115F8A5D17}" name="2022"/>
    <tableColumn id="7" xr3:uid="{DBD06537-834A-45CE-97F5-06957F1BE7CD}" name="2022_x000a_%" dataDxfId="2" dataCellStyle="Odstotek"/>
    <tableColumn id="8" xr3:uid="{5CAC4751-8636-4B8A-88BB-878675DF5DAC}" name="2023"/>
    <tableColumn id="9" xr3:uid="{05B4B51B-60BF-4CB3-88DC-008A993CE0D3}" name="2023_x000a_%" dataDxfId="1" dataCellStyle="Odstotek"/>
    <tableColumn id="10" xr3:uid="{A4068544-5320-440E-97E9-73DFAE0D44D6}" name="2024"/>
    <tableColumn id="11" xr3:uid="{10092DBE-977E-407D-AA1B-BF2E008304E9}" name="2024_x000a_%" dataDxfId="0" dataCellStyle="Odstote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9DE83-1844-4FFA-B4F2-E90FFED0D528}">
  <dimension ref="A1:F4"/>
  <sheetViews>
    <sheetView tabSelected="1" workbookViewId="0"/>
  </sheetViews>
  <sheetFormatPr defaultRowHeight="15" x14ac:dyDescent="0.25"/>
  <cols>
    <col min="1" max="1" width="10.7109375" customWidth="1"/>
  </cols>
  <sheetData>
    <row r="1" spans="1:6" x14ac:dyDescent="0.25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</row>
    <row r="2" spans="1:6" x14ac:dyDescent="0.25">
      <c r="A2" s="1" t="s">
        <v>30</v>
      </c>
      <c r="B2">
        <v>430</v>
      </c>
      <c r="C2">
        <v>415</v>
      </c>
      <c r="D2">
        <v>421</v>
      </c>
      <c r="E2">
        <v>409</v>
      </c>
      <c r="F2">
        <v>405</v>
      </c>
    </row>
    <row r="3" spans="1:6" x14ac:dyDescent="0.25">
      <c r="A3" s="1" t="s">
        <v>14</v>
      </c>
      <c r="B3">
        <v>1875</v>
      </c>
      <c r="C3">
        <v>1904</v>
      </c>
      <c r="D3">
        <v>1958</v>
      </c>
      <c r="E3">
        <v>1967</v>
      </c>
      <c r="F3">
        <v>1951</v>
      </c>
    </row>
    <row r="4" spans="1:6" x14ac:dyDescent="0.25">
      <c r="A4" t="s">
        <v>0</v>
      </c>
      <c r="B4">
        <f>SUM(B2:B3)</f>
        <v>2305</v>
      </c>
      <c r="C4">
        <f>SUM(C2:C3)</f>
        <v>2319</v>
      </c>
      <c r="D4">
        <f>SUM(D2:D3)</f>
        <v>2379</v>
      </c>
      <c r="E4">
        <f>SUM(E2:E3)</f>
        <v>2376</v>
      </c>
      <c r="F4">
        <f>SUM(F2:F3)</f>
        <v>2356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505CC-C72C-412F-9650-21D786CAC85C}">
  <dimension ref="A1:U8"/>
  <sheetViews>
    <sheetView zoomScale="85" zoomScaleNormal="85" workbookViewId="0">
      <selection activeCell="P2" sqref="P2"/>
    </sheetView>
  </sheetViews>
  <sheetFormatPr defaultRowHeight="15" x14ac:dyDescent="0.25"/>
  <cols>
    <col min="1" max="1" width="16.42578125" customWidth="1"/>
    <col min="2" max="6" width="10.7109375" customWidth="1"/>
    <col min="9" max="14" width="10.7109375" customWidth="1"/>
    <col min="16" max="16" width="16.28515625" customWidth="1"/>
    <col min="17" max="21" width="10.7109375" customWidth="1"/>
  </cols>
  <sheetData>
    <row r="1" spans="1:21" ht="60" x14ac:dyDescent="0.25">
      <c r="A1" s="4" t="s">
        <v>27</v>
      </c>
      <c r="B1" s="5" t="s">
        <v>16</v>
      </c>
      <c r="C1" s="5" t="s">
        <v>17</v>
      </c>
      <c r="D1" s="5" t="s">
        <v>18</v>
      </c>
      <c r="E1" s="5" t="s">
        <v>19</v>
      </c>
      <c r="F1" s="5" t="s">
        <v>20</v>
      </c>
      <c r="I1" s="4" t="s">
        <v>28</v>
      </c>
      <c r="J1" s="5" t="s">
        <v>16</v>
      </c>
      <c r="K1" s="5" t="s">
        <v>17</v>
      </c>
      <c r="L1" s="5" t="s">
        <v>18</v>
      </c>
      <c r="M1" s="5" t="s">
        <v>19</v>
      </c>
      <c r="N1" s="5" t="s">
        <v>20</v>
      </c>
      <c r="P1" s="4" t="s">
        <v>29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</row>
    <row r="2" spans="1:21" x14ac:dyDescent="0.25">
      <c r="A2" t="s">
        <v>7</v>
      </c>
      <c r="B2">
        <v>3</v>
      </c>
      <c r="C2">
        <v>3</v>
      </c>
      <c r="D2">
        <v>3</v>
      </c>
      <c r="E2">
        <v>3</v>
      </c>
      <c r="F2">
        <v>3</v>
      </c>
      <c r="I2" t="s">
        <v>10</v>
      </c>
      <c r="J2">
        <v>412</v>
      </c>
      <c r="K2">
        <v>413</v>
      </c>
      <c r="L2">
        <v>399</v>
      </c>
      <c r="M2">
        <v>340</v>
      </c>
      <c r="N2">
        <v>318</v>
      </c>
      <c r="P2" t="s">
        <v>7</v>
      </c>
      <c r="Q2">
        <v>3</v>
      </c>
      <c r="R2">
        <v>3</v>
      </c>
      <c r="S2">
        <v>3</v>
      </c>
      <c r="T2">
        <v>3</v>
      </c>
      <c r="U2">
        <v>3</v>
      </c>
    </row>
    <row r="3" spans="1:21" x14ac:dyDescent="0.25">
      <c r="A3" t="s">
        <v>8</v>
      </c>
      <c r="B3">
        <v>4</v>
      </c>
      <c r="C3">
        <v>4</v>
      </c>
      <c r="D3">
        <v>4</v>
      </c>
      <c r="E3">
        <v>4</v>
      </c>
      <c r="F3">
        <v>4</v>
      </c>
      <c r="I3" t="s">
        <v>11</v>
      </c>
      <c r="J3">
        <v>72</v>
      </c>
      <c r="K3">
        <v>78</v>
      </c>
      <c r="L3">
        <v>70</v>
      </c>
      <c r="M3">
        <v>73</v>
      </c>
      <c r="N3">
        <v>72</v>
      </c>
      <c r="P3" t="s">
        <v>8</v>
      </c>
      <c r="Q3">
        <v>4</v>
      </c>
      <c r="R3">
        <v>4</v>
      </c>
      <c r="S3">
        <v>4</v>
      </c>
      <c r="T3">
        <v>4</v>
      </c>
      <c r="U3">
        <v>4</v>
      </c>
    </row>
    <row r="4" spans="1:21" x14ac:dyDescent="0.25">
      <c r="A4" t="s">
        <v>9</v>
      </c>
      <c r="B4">
        <v>17</v>
      </c>
      <c r="C4">
        <v>16</v>
      </c>
      <c r="D4">
        <v>15</v>
      </c>
      <c r="E4">
        <v>14</v>
      </c>
      <c r="F4">
        <v>12</v>
      </c>
      <c r="I4" t="s">
        <v>12</v>
      </c>
      <c r="J4">
        <v>1329</v>
      </c>
      <c r="K4">
        <v>1351</v>
      </c>
      <c r="L4">
        <v>1427</v>
      </c>
      <c r="M4">
        <v>1491</v>
      </c>
      <c r="N4">
        <v>1497</v>
      </c>
      <c r="P4" t="s">
        <v>9</v>
      </c>
      <c r="Q4">
        <v>17</v>
      </c>
      <c r="R4">
        <v>16</v>
      </c>
      <c r="S4">
        <v>15</v>
      </c>
      <c r="T4">
        <v>14</v>
      </c>
      <c r="U4">
        <v>12</v>
      </c>
    </row>
    <row r="5" spans="1:21" x14ac:dyDescent="0.25">
      <c r="A5" t="s">
        <v>10</v>
      </c>
      <c r="B5">
        <v>652</v>
      </c>
      <c r="C5">
        <v>638</v>
      </c>
      <c r="D5">
        <v>617</v>
      </c>
      <c r="E5">
        <v>542</v>
      </c>
      <c r="F5">
        <v>504</v>
      </c>
      <c r="I5" t="s">
        <v>13</v>
      </c>
      <c r="J5">
        <v>62</v>
      </c>
      <c r="K5">
        <v>62</v>
      </c>
      <c r="L5">
        <v>62</v>
      </c>
      <c r="M5">
        <v>63</v>
      </c>
      <c r="N5">
        <v>64</v>
      </c>
      <c r="P5" t="s">
        <v>10</v>
      </c>
      <c r="Q5">
        <v>240</v>
      </c>
      <c r="R5">
        <v>225</v>
      </c>
      <c r="S5">
        <v>218</v>
      </c>
      <c r="T5">
        <v>202</v>
      </c>
      <c r="U5">
        <v>186</v>
      </c>
    </row>
    <row r="6" spans="1:21" x14ac:dyDescent="0.25">
      <c r="A6" t="s">
        <v>11</v>
      </c>
      <c r="B6">
        <v>127</v>
      </c>
      <c r="C6">
        <v>129</v>
      </c>
      <c r="D6">
        <v>129</v>
      </c>
      <c r="E6">
        <v>134</v>
      </c>
      <c r="F6">
        <v>134</v>
      </c>
      <c r="P6" t="s">
        <v>11</v>
      </c>
      <c r="Q6">
        <v>55</v>
      </c>
      <c r="R6">
        <v>51</v>
      </c>
      <c r="S6">
        <v>59</v>
      </c>
      <c r="T6">
        <v>61</v>
      </c>
      <c r="U6">
        <v>62</v>
      </c>
    </row>
    <row r="7" spans="1:21" x14ac:dyDescent="0.25">
      <c r="A7" t="s">
        <v>12</v>
      </c>
      <c r="B7">
        <v>1439</v>
      </c>
      <c r="C7">
        <v>1466</v>
      </c>
      <c r="D7">
        <v>1548</v>
      </c>
      <c r="E7">
        <v>1616</v>
      </c>
      <c r="F7">
        <v>1635</v>
      </c>
      <c r="P7" t="s">
        <v>12</v>
      </c>
      <c r="Q7">
        <v>110</v>
      </c>
      <c r="R7">
        <v>115</v>
      </c>
      <c r="S7">
        <v>121</v>
      </c>
      <c r="T7">
        <v>125</v>
      </c>
      <c r="U7">
        <v>138</v>
      </c>
    </row>
    <row r="8" spans="1:21" x14ac:dyDescent="0.25">
      <c r="A8" t="s">
        <v>13</v>
      </c>
      <c r="B8">
        <v>63</v>
      </c>
      <c r="C8">
        <v>63</v>
      </c>
      <c r="D8">
        <v>63</v>
      </c>
      <c r="E8">
        <v>63</v>
      </c>
      <c r="F8">
        <v>64</v>
      </c>
      <c r="P8" t="s">
        <v>13</v>
      </c>
      <c r="Q8">
        <v>1</v>
      </c>
      <c r="R8">
        <v>1</v>
      </c>
      <c r="S8">
        <v>1</v>
      </c>
      <c r="T8">
        <v>0</v>
      </c>
      <c r="U8">
        <v>0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8A097-8F44-4750-A7D5-355263893F27}">
  <dimension ref="A1:F5"/>
  <sheetViews>
    <sheetView workbookViewId="0">
      <selection sqref="A1:F5"/>
    </sheetView>
  </sheetViews>
  <sheetFormatPr defaultRowHeight="15" x14ac:dyDescent="0.25"/>
  <sheetData>
    <row r="1" spans="1:6" x14ac:dyDescent="0.25">
      <c r="B1">
        <v>2020</v>
      </c>
      <c r="C1">
        <v>2021</v>
      </c>
      <c r="D1">
        <v>2022</v>
      </c>
      <c r="E1">
        <v>2023</v>
      </c>
      <c r="F1">
        <v>2024</v>
      </c>
    </row>
    <row r="2" spans="1:6" x14ac:dyDescent="0.25">
      <c r="A2" t="s">
        <v>10</v>
      </c>
      <c r="B2">
        <v>412</v>
      </c>
      <c r="C2">
        <v>413</v>
      </c>
      <c r="D2">
        <v>399</v>
      </c>
      <c r="E2">
        <v>340</v>
      </c>
      <c r="F2">
        <v>318</v>
      </c>
    </row>
    <row r="3" spans="1:6" x14ac:dyDescent="0.25">
      <c r="A3" t="s">
        <v>11</v>
      </c>
      <c r="B3">
        <v>72</v>
      </c>
      <c r="C3">
        <v>78</v>
      </c>
      <c r="D3">
        <v>70</v>
      </c>
      <c r="E3">
        <v>73</v>
      </c>
      <c r="F3">
        <v>72</v>
      </c>
    </row>
    <row r="4" spans="1:6" x14ac:dyDescent="0.25">
      <c r="A4" t="s">
        <v>12</v>
      </c>
      <c r="B4">
        <v>1329</v>
      </c>
      <c r="C4">
        <v>1351</v>
      </c>
      <c r="D4">
        <v>1427</v>
      </c>
      <c r="E4">
        <v>1491</v>
      </c>
      <c r="F4">
        <v>1497</v>
      </c>
    </row>
    <row r="5" spans="1:6" x14ac:dyDescent="0.25">
      <c r="A5" t="s">
        <v>13</v>
      </c>
      <c r="B5">
        <v>62</v>
      </c>
      <c r="C5">
        <v>62</v>
      </c>
      <c r="D5">
        <v>62</v>
      </c>
      <c r="E5">
        <v>63</v>
      </c>
      <c r="F5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8E3AA-EAAE-4023-9264-E3A36C6111E7}">
  <dimension ref="A1:F8"/>
  <sheetViews>
    <sheetView workbookViewId="0">
      <selection sqref="A1:F5"/>
    </sheetView>
  </sheetViews>
  <sheetFormatPr defaultRowHeight="15" x14ac:dyDescent="0.25"/>
  <sheetData>
    <row r="1" spans="1:6" x14ac:dyDescent="0.25">
      <c r="B1">
        <v>2020</v>
      </c>
      <c r="C1">
        <v>2021</v>
      </c>
      <c r="D1">
        <v>2022</v>
      </c>
      <c r="E1">
        <v>2023</v>
      </c>
      <c r="F1">
        <v>2024</v>
      </c>
    </row>
    <row r="2" spans="1:6" x14ac:dyDescent="0.25">
      <c r="A2" t="s">
        <v>7</v>
      </c>
      <c r="B2">
        <v>3</v>
      </c>
      <c r="C2">
        <v>3</v>
      </c>
      <c r="D2">
        <v>3</v>
      </c>
      <c r="E2">
        <v>3</v>
      </c>
      <c r="F2">
        <v>3</v>
      </c>
    </row>
    <row r="3" spans="1:6" x14ac:dyDescent="0.25">
      <c r="A3" t="s">
        <v>8</v>
      </c>
      <c r="B3">
        <v>4</v>
      </c>
      <c r="C3">
        <v>4</v>
      </c>
      <c r="D3">
        <v>4</v>
      </c>
      <c r="E3">
        <v>4</v>
      </c>
      <c r="F3">
        <v>4</v>
      </c>
    </row>
    <row r="4" spans="1:6" x14ac:dyDescent="0.25">
      <c r="A4" t="s">
        <v>9</v>
      </c>
      <c r="B4">
        <v>17</v>
      </c>
      <c r="C4">
        <v>16</v>
      </c>
      <c r="D4">
        <v>15</v>
      </c>
      <c r="E4">
        <v>14</v>
      </c>
      <c r="F4">
        <v>12</v>
      </c>
    </row>
    <row r="5" spans="1:6" x14ac:dyDescent="0.25">
      <c r="A5" t="s">
        <v>10</v>
      </c>
      <c r="B5">
        <v>240</v>
      </c>
      <c r="C5">
        <v>225</v>
      </c>
      <c r="D5">
        <v>218</v>
      </c>
      <c r="E5">
        <v>202</v>
      </c>
      <c r="F5">
        <v>186</v>
      </c>
    </row>
    <row r="6" spans="1:6" x14ac:dyDescent="0.25">
      <c r="A6" t="s">
        <v>11</v>
      </c>
      <c r="B6">
        <v>55</v>
      </c>
      <c r="C6">
        <v>51</v>
      </c>
      <c r="D6">
        <v>59</v>
      </c>
      <c r="E6">
        <v>61</v>
      </c>
      <c r="F6">
        <v>62</v>
      </c>
    </row>
    <row r="7" spans="1:6" x14ac:dyDescent="0.25">
      <c r="A7" t="s">
        <v>12</v>
      </c>
      <c r="B7">
        <v>110</v>
      </c>
      <c r="C7">
        <v>115</v>
      </c>
      <c r="D7">
        <v>121</v>
      </c>
      <c r="E7">
        <v>125</v>
      </c>
      <c r="F7">
        <v>138</v>
      </c>
    </row>
    <row r="8" spans="1:6" x14ac:dyDescent="0.25">
      <c r="A8" t="s">
        <v>13</v>
      </c>
      <c r="B8">
        <v>1</v>
      </c>
      <c r="C8">
        <v>1</v>
      </c>
      <c r="D8">
        <v>1</v>
      </c>
      <c r="E8">
        <v>0</v>
      </c>
      <c r="F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EE37E-33DF-4327-859D-8F50CBA81F6E}">
  <dimension ref="A1:K18"/>
  <sheetViews>
    <sheetView zoomScale="85" zoomScaleNormal="85" workbookViewId="0">
      <selection activeCell="A2" sqref="A2"/>
    </sheetView>
  </sheetViews>
  <sheetFormatPr defaultRowHeight="15" x14ac:dyDescent="0.25"/>
  <cols>
    <col min="1" max="1" width="17" bestFit="1" customWidth="1"/>
    <col min="2" max="3" width="11.140625" bestFit="1" customWidth="1"/>
    <col min="4" max="6" width="9.5703125" bestFit="1" customWidth="1"/>
    <col min="13" max="13" width="17" bestFit="1" customWidth="1"/>
  </cols>
  <sheetData>
    <row r="1" spans="1:11" ht="30" x14ac:dyDescent="0.25">
      <c r="A1" s="5" t="s">
        <v>26</v>
      </c>
      <c r="B1" s="5" t="s">
        <v>16</v>
      </c>
      <c r="C1" s="6" t="s">
        <v>21</v>
      </c>
      <c r="D1" s="5" t="s">
        <v>17</v>
      </c>
      <c r="E1" s="6" t="s">
        <v>22</v>
      </c>
      <c r="F1" s="5" t="s">
        <v>18</v>
      </c>
      <c r="G1" s="6" t="s">
        <v>23</v>
      </c>
      <c r="H1" s="5" t="s">
        <v>19</v>
      </c>
      <c r="I1" s="6" t="s">
        <v>24</v>
      </c>
      <c r="J1" s="5" t="s">
        <v>20</v>
      </c>
      <c r="K1" s="6" t="s">
        <v>25</v>
      </c>
    </row>
    <row r="2" spans="1:11" x14ac:dyDescent="0.25">
      <c r="A2" t="s">
        <v>1</v>
      </c>
      <c r="B2">
        <v>52</v>
      </c>
      <c r="C2" s="2">
        <f>B2/B8</f>
        <v>2.7733333333333332E-2</v>
      </c>
      <c r="D2">
        <v>52</v>
      </c>
      <c r="E2" s="2">
        <f>D2/D8</f>
        <v>2.7310924369747899E-2</v>
      </c>
      <c r="F2">
        <v>52</v>
      </c>
      <c r="G2" s="2">
        <f>F2/F8</f>
        <v>2.6557711950970377E-2</v>
      </c>
      <c r="H2">
        <v>53</v>
      </c>
      <c r="I2" s="2">
        <f>H2/H8</f>
        <v>2.6944585663446874E-2</v>
      </c>
      <c r="J2">
        <v>54</v>
      </c>
      <c r="K2" s="2">
        <f>J2/J8</f>
        <v>2.7678113787801127E-2</v>
      </c>
    </row>
    <row r="3" spans="1:11" x14ac:dyDescent="0.25">
      <c r="A3" t="s">
        <v>2</v>
      </c>
      <c r="B3">
        <v>412</v>
      </c>
      <c r="C3" s="2">
        <f>B3/B8</f>
        <v>0.21973333333333334</v>
      </c>
      <c r="D3">
        <v>413</v>
      </c>
      <c r="E3" s="2">
        <f>D3/D8</f>
        <v>0.21691176470588236</v>
      </c>
      <c r="F3">
        <v>399</v>
      </c>
      <c r="G3" s="2">
        <f>F3/F8</f>
        <v>0.203779366700715</v>
      </c>
      <c r="H3">
        <v>340</v>
      </c>
      <c r="I3" s="2">
        <f>H3/H8</f>
        <v>0.17285205897305542</v>
      </c>
      <c r="J3">
        <v>318</v>
      </c>
      <c r="K3" s="2">
        <f>J3/J8</f>
        <v>0.16299333675038441</v>
      </c>
    </row>
    <row r="4" spans="1:11" x14ac:dyDescent="0.25">
      <c r="A4" t="s">
        <v>3</v>
      </c>
      <c r="B4">
        <v>10</v>
      </c>
      <c r="C4" s="2">
        <f>B4/B8</f>
        <v>5.3333333333333332E-3</v>
      </c>
      <c r="D4">
        <v>10</v>
      </c>
      <c r="E4" s="2">
        <f>D4/D8</f>
        <v>5.2521008403361349E-3</v>
      </c>
      <c r="F4">
        <v>10</v>
      </c>
      <c r="G4" s="2">
        <f>F4/F8</f>
        <v>5.1072522982635342E-3</v>
      </c>
      <c r="H4">
        <v>10</v>
      </c>
      <c r="I4" s="2">
        <f>H4/H8</f>
        <v>5.0838840874428059E-3</v>
      </c>
      <c r="J4">
        <v>10</v>
      </c>
      <c r="K4" s="2">
        <f>J4/J8</f>
        <v>5.1255766273705788E-3</v>
      </c>
    </row>
    <row r="5" spans="1:11" x14ac:dyDescent="0.25">
      <c r="A5" t="s">
        <v>4</v>
      </c>
      <c r="B5">
        <v>682</v>
      </c>
      <c r="C5" s="2">
        <f>B5/B8</f>
        <v>0.36373333333333335</v>
      </c>
      <c r="D5">
        <v>691</v>
      </c>
      <c r="E5" s="2">
        <f>D5/D8</f>
        <v>0.36292016806722688</v>
      </c>
      <c r="F5">
        <v>743</v>
      </c>
      <c r="G5" s="2">
        <f>F5/F8</f>
        <v>0.37946884576098061</v>
      </c>
      <c r="H5">
        <v>757</v>
      </c>
      <c r="I5" s="2">
        <f>H5/H8</f>
        <v>0.38485002541942043</v>
      </c>
      <c r="J5">
        <v>678</v>
      </c>
      <c r="K5" s="2">
        <f>J5/J8</f>
        <v>0.34751409533572525</v>
      </c>
    </row>
    <row r="6" spans="1:11" x14ac:dyDescent="0.25">
      <c r="A6" t="s">
        <v>5</v>
      </c>
      <c r="B6">
        <v>72</v>
      </c>
      <c r="C6" s="2">
        <f>B6/B8</f>
        <v>3.8399999999999997E-2</v>
      </c>
      <c r="D6">
        <v>78</v>
      </c>
      <c r="E6" s="2">
        <f>D6/D8</f>
        <v>4.0966386554621849E-2</v>
      </c>
      <c r="F6">
        <v>70</v>
      </c>
      <c r="G6" s="2">
        <f>F6/F8</f>
        <v>3.5750766087844742E-2</v>
      </c>
      <c r="H6">
        <v>73</v>
      </c>
      <c r="I6" s="2">
        <f>H6/H8</f>
        <v>3.7112353838332487E-2</v>
      </c>
      <c r="J6">
        <v>72</v>
      </c>
      <c r="K6" s="2">
        <f>J6/J8</f>
        <v>3.6904151717068172E-2</v>
      </c>
    </row>
    <row r="7" spans="1:11" x14ac:dyDescent="0.25">
      <c r="A7" t="s">
        <v>6</v>
      </c>
      <c r="B7">
        <v>647</v>
      </c>
      <c r="C7" s="2">
        <f>B7/B8</f>
        <v>0.34506666666666669</v>
      </c>
      <c r="D7">
        <v>660</v>
      </c>
      <c r="E7" s="2">
        <f>D7/D8</f>
        <v>0.34663865546218486</v>
      </c>
      <c r="F7">
        <v>684</v>
      </c>
      <c r="G7" s="2">
        <f>F7/F8</f>
        <v>0.34933605720122574</v>
      </c>
      <c r="H7">
        <v>734</v>
      </c>
      <c r="I7" s="2">
        <f>H7/H8</f>
        <v>0.37315709201830199</v>
      </c>
      <c r="J7">
        <v>819</v>
      </c>
      <c r="K7" s="2">
        <f>J7/J8</f>
        <v>0.41978472578165044</v>
      </c>
    </row>
    <row r="8" spans="1:11" x14ac:dyDescent="0.25">
      <c r="A8" t="s">
        <v>0</v>
      </c>
      <c r="B8">
        <v>1875</v>
      </c>
      <c r="D8">
        <v>1904</v>
      </c>
      <c r="F8">
        <v>1958</v>
      </c>
      <c r="H8">
        <v>1967</v>
      </c>
      <c r="J8">
        <v>1951</v>
      </c>
    </row>
    <row r="12" spans="1:11" x14ac:dyDescent="0.25">
      <c r="B12" s="3"/>
      <c r="C12" s="3"/>
      <c r="D12" s="3"/>
      <c r="E12" s="3"/>
      <c r="F12" s="3"/>
    </row>
    <row r="13" spans="1:11" x14ac:dyDescent="0.25">
      <c r="B13" s="2"/>
      <c r="C13" s="2"/>
      <c r="D13" s="2"/>
      <c r="E13" s="2"/>
      <c r="F13" s="2"/>
    </row>
    <row r="14" spans="1:11" x14ac:dyDescent="0.25">
      <c r="B14" s="2"/>
      <c r="C14" s="2"/>
      <c r="D14" s="2"/>
      <c r="E14" s="2"/>
      <c r="F14" s="2"/>
    </row>
    <row r="15" spans="1:11" x14ac:dyDescent="0.25">
      <c r="B15" s="2"/>
      <c r="C15" s="2"/>
      <c r="D15" s="2"/>
      <c r="E15" s="2"/>
      <c r="F15" s="2"/>
    </row>
    <row r="16" spans="1:11" x14ac:dyDescent="0.25">
      <c r="B16" s="2"/>
      <c r="C16" s="2"/>
      <c r="D16" s="2"/>
      <c r="E16" s="2"/>
      <c r="F16" s="2"/>
    </row>
    <row r="17" spans="2:6" x14ac:dyDescent="0.25">
      <c r="B17" s="2"/>
      <c r="C17" s="2"/>
      <c r="D17" s="2"/>
      <c r="E17" s="2"/>
      <c r="F17" s="2"/>
    </row>
    <row r="18" spans="2:6" x14ac:dyDescent="0.25">
      <c r="B18" s="2"/>
      <c r="C18" s="2"/>
      <c r="D18" s="2"/>
      <c r="E18" s="2"/>
      <c r="F18" s="2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2020_2024_U_S</vt:lpstr>
      <vt:lpstr>Po tarifni skupini</vt:lpstr>
      <vt:lpstr>Po tarifi_U</vt:lpstr>
      <vt:lpstr>Po tafiri STD</vt:lpstr>
      <vt:lpstr>2020-2024_Uradniki po naziv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Špela Kunej</dc:creator>
  <cp:lastModifiedBy>Iztok Peroša</cp:lastModifiedBy>
  <dcterms:created xsi:type="dcterms:W3CDTF">2025-02-05T09:28:19Z</dcterms:created>
  <dcterms:modified xsi:type="dcterms:W3CDTF">2025-04-04T07:48:52Z</dcterms:modified>
</cp:coreProperties>
</file>