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8040/360166137/"/>
    </mc:Choice>
  </mc:AlternateContent>
  <xr:revisionPtr revIDLastSave="0" documentId="13_ncr:1_{3CFD4270-55A7-40C5-BDC9-2DA8796DB40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dračun" sheetId="2" r:id="rId1"/>
  </sheets>
  <definedNames>
    <definedName name="_xlnm.Print_Area" localSheetId="0">Predračun!$A$1:$H$37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11" i="2"/>
  <c r="H22" i="2"/>
  <c r="H12" i="2"/>
  <c r="J12" i="2" s="1"/>
  <c r="H13" i="2"/>
  <c r="J13" i="2" s="1"/>
  <c r="H14" i="2"/>
  <c r="J14" i="2" s="1"/>
  <c r="H15" i="2"/>
  <c r="H16" i="2"/>
  <c r="H17" i="2"/>
  <c r="J17" i="2" s="1"/>
  <c r="H18" i="2"/>
  <c r="J18" i="2" s="1"/>
  <c r="H19" i="2"/>
  <c r="J19" i="2" s="1"/>
  <c r="H20" i="2"/>
  <c r="J20" i="2" s="1"/>
  <c r="H21" i="2"/>
  <c r="H11" i="2"/>
  <c r="J21" i="2" l="1"/>
  <c r="J15" i="2"/>
  <c r="J16" i="2"/>
  <c r="I23" i="2"/>
  <c r="J22" i="2"/>
  <c r="H23" i="2"/>
  <c r="J11" i="2"/>
  <c r="G11" i="2"/>
  <c r="G12" i="2"/>
  <c r="G13" i="2"/>
  <c r="G14" i="2"/>
  <c r="G15" i="2"/>
  <c r="G16" i="2"/>
  <c r="G17" i="2"/>
  <c r="G18" i="2"/>
  <c r="G19" i="2"/>
  <c r="G20" i="2"/>
  <c r="G21" i="2"/>
  <c r="G22" i="2"/>
  <c r="J23" i="2" l="1"/>
</calcChain>
</file>

<file path=xl/sharedStrings.xml><?xml version="1.0" encoding="utf-8"?>
<sst xmlns="http://schemas.openxmlformats.org/spreadsheetml/2006/main" count="64" uniqueCount="55">
  <si>
    <t>številka:</t>
  </si>
  <si>
    <t>, z dne:</t>
  </si>
  <si>
    <t>VELJAVNOST PONUDBE:</t>
  </si>
  <si>
    <t>Ponudniku ni dovoljeno spreminjanje vsebine zahtev naročnika. Če naročnik ugotovi, da je ponudnik vsebino spreminjal, bo ponudnik v tem delu izločen iz nadaljnje obravnave.</t>
  </si>
  <si>
    <t>PRILOGA: PREDRAČUN ENOSTAVNI - POPIS DEL</t>
  </si>
  <si>
    <t>1.</t>
  </si>
  <si>
    <t>Pometanje in čiščenje tlaka (smeti, listje, idr.)</t>
  </si>
  <si>
    <t>ura</t>
  </si>
  <si>
    <t>2.</t>
  </si>
  <si>
    <t>Čiščenje in odstranitev smeti (odvoz)</t>
  </si>
  <si>
    <t>3.</t>
  </si>
  <si>
    <t>Pranje tlaka (visokotlačno pranje s čistilnimi sredstvi)</t>
  </si>
  <si>
    <t>4.</t>
  </si>
  <si>
    <t>Ureditev dreves (15 – 20 m višine in vzdrževanje drevesnega kolobarja), 3 kos</t>
  </si>
  <si>
    <t>5.</t>
  </si>
  <si>
    <t>Čiščenje snega in posip s peskom</t>
  </si>
  <si>
    <t>6.</t>
  </si>
  <si>
    <t xml:space="preserve">Odstranjevanje infektivnih in nevarnih odpadkov (usposabljanje, cepljenje, ocena tveganja, oprema za delo in izvedba) </t>
  </si>
  <si>
    <t>7.</t>
  </si>
  <si>
    <t xml:space="preserve">Odstranitev morebitnih grafitov in obnovitev antigrafitnega premaza 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</si>
  <si>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</si>
  <si>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8.</t>
  </si>
  <si>
    <r>
      <t>Ureditev zasaditve (obrezovanje, okopavanje in pletev grmovnic) 50 m</t>
    </r>
    <r>
      <rPr>
        <vertAlign val="superscript"/>
        <sz val="10"/>
        <color theme="1"/>
        <rFont val="Arial"/>
        <family val="2"/>
        <charset val="238"/>
      </rPr>
      <t>2</t>
    </r>
  </si>
  <si>
    <t>9.</t>
  </si>
  <si>
    <t>Ogled odtokov, po potrebi čiščenje</t>
  </si>
  <si>
    <t>10.</t>
  </si>
  <si>
    <r>
      <t>Kontrola cisterne za vodo, ki je namenjena zalivanju, po potrebi polnjenje cisterne 25 m</t>
    </r>
    <r>
      <rPr>
        <vertAlign val="superscript"/>
        <sz val="10"/>
        <color theme="1"/>
        <rFont val="Arial"/>
        <family val="2"/>
        <charset val="238"/>
      </rPr>
      <t>2</t>
    </r>
  </si>
  <si>
    <t>11.</t>
  </si>
  <si>
    <t>Zamenjava zastav (6 kos)</t>
  </si>
  <si>
    <t>letno</t>
  </si>
  <si>
    <t>12.</t>
  </si>
  <si>
    <t>Izredna ureditev območja Spomenika ob prireditvah (odziv na potrebe protokola)</t>
  </si>
  <si>
    <t>št. postavke</t>
  </si>
  <si>
    <t>storitev</t>
  </si>
  <si>
    <t>PLAČILO:</t>
  </si>
  <si>
    <t>KRAJ IZVEDBE:</t>
  </si>
  <si>
    <t>ČAS IZVEDBE:</t>
  </si>
  <si>
    <t>najkasneje v 30-ih dneh. Rok plačila začne teči naslednji dan od uradnega prejema računa na naslovu naročnika.</t>
  </si>
  <si>
    <t>Spomenik vsem žrtvam vojn, Kongresni trg 3, 1000 Ljubljana.</t>
  </si>
  <si>
    <t>90 dni, šteto od datuma določenega za oddajo ponudb.</t>
  </si>
  <si>
    <t>Storitev, ki je predmet JN mora ustrezati zahtevam naročnika iz razpisne dokumentacije.</t>
  </si>
  <si>
    <t>Ponudnik mora izpolniti vse zahtevane podatke v predračunu oz. popisu del.</t>
  </si>
  <si>
    <t>Ocenjena količina 2025-2027</t>
  </si>
  <si>
    <t>EM</t>
  </si>
  <si>
    <t>Cena v EUR brez DDV na EM</t>
  </si>
  <si>
    <t>v obdobju od 1.1.2025 do 31.12.2027.</t>
  </si>
  <si>
    <t>Vrednost DDV v EUR na EM</t>
  </si>
  <si>
    <t>Cena v EUR z DDV na 
EM</t>
  </si>
  <si>
    <t>MORS 341/2024-EN, Redno vzdrževanje spomenika vsem žrtvam vojn na Kongresnem trgu v Ljubljani za obdobje 2025-2027</t>
  </si>
  <si>
    <t>SKUPAJ vrednost v EUR z DDV za ocenjeno količino 2025-2027</t>
  </si>
  <si>
    <t>SKUPAJ vrednost DDV v EUR za ocenjeno količono 2025-2027</t>
  </si>
  <si>
    <t>SKUPAJ vrednost v EUR brez DDV za ocenjeno količino 2025-2027</t>
  </si>
  <si>
    <t xml:space="preserve">SKUPAJ:
 </t>
  </si>
  <si>
    <t>OCENJEVALNO 
MERILO</t>
  </si>
  <si>
    <t>ponudnik: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</si>
</sst>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6" fillId="0" borderId="0" xfId="0" applyFont="1" applyAlignment="1"/>
    <xf numFmtId="0" fontId="1" fillId="0" borderId="2" xfId="0" applyFont="1" applyBorder="1" applyAlignment="1"/>
    <xf numFmtId="0" fontId="1" fillId="0" borderId="0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 vertical="top" wrapText="1"/>
    </xf>
    <xf numFmtId="0" fontId="10" fillId="0" borderId="1" xfId="0" applyFont="1" applyBorder="1" applyAlignment="1"/>
    <xf numFmtId="0" fontId="11" fillId="0" borderId="0" xfId="0" applyFont="1" applyAlignment="1"/>
    <xf numFmtId="0" fontId="9" fillId="0" borderId="1" xfId="0" applyFont="1" applyBorder="1" applyAlignment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6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2" fillId="0" borderId="0" xfId="0" applyFont="1" applyAlignment="1"/>
  </cellXfs>
  <cellStyles count="1">
    <cellStyle name="Navadno" xfId="0" builtinId="0"/>
  </cellStyles>
  <dxfs count="3">
    <dxf>
      <fill>
        <patternFill>
          <bgColor rgb="FFFFFFCC"/>
        </patternFill>
      </fill>
    </dxf>
    <dxf>
      <fill>
        <patternFill>
          <bgColor theme="6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99"/>
      <color rgb="FFFEE89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Normal="100" zoomScaleSheetLayoutView="100" workbookViewId="0">
      <selection activeCell="H3" sqref="H3"/>
    </sheetView>
  </sheetViews>
  <sheetFormatPr defaultColWidth="9.140625" defaultRowHeight="12.75" x14ac:dyDescent="0.2"/>
  <cols>
    <col min="1" max="1" width="12.28515625" style="2" customWidth="1"/>
    <col min="2" max="2" width="33.85546875" style="2" customWidth="1"/>
    <col min="3" max="3" width="12.7109375" style="2" customWidth="1"/>
    <col min="4" max="4" width="21.42578125" style="2" customWidth="1"/>
    <col min="5" max="5" width="23.5703125" style="2" customWidth="1"/>
    <col min="6" max="6" width="24.5703125" style="2" customWidth="1"/>
    <col min="7" max="7" width="24.7109375" style="2" customWidth="1"/>
    <col min="8" max="8" width="25.7109375" style="2" customWidth="1"/>
    <col min="9" max="9" width="23.85546875" style="2" customWidth="1"/>
    <col min="10" max="10" width="23.5703125" style="2" customWidth="1"/>
    <col min="11" max="11" width="15" style="2" customWidth="1"/>
    <col min="12" max="16384" width="9.140625" style="2"/>
  </cols>
  <sheetData>
    <row r="1" spans="1:10" s="29" customFormat="1" ht="15.75" x14ac:dyDescent="0.25">
      <c r="A1" s="27" t="s">
        <v>4</v>
      </c>
      <c r="B1" s="28"/>
    </row>
    <row r="2" spans="1:10" s="29" customFormat="1" ht="15.75" x14ac:dyDescent="0.25">
      <c r="A2" s="27"/>
      <c r="B2" s="28"/>
    </row>
    <row r="3" spans="1:10" s="29" customFormat="1" ht="15.75" x14ac:dyDescent="0.25">
      <c r="A3" s="7" t="s">
        <v>54</v>
      </c>
      <c r="B3" s="15"/>
    </row>
    <row r="4" spans="1:10" x14ac:dyDescent="0.2">
      <c r="A4" s="1"/>
      <c r="B4" s="1"/>
    </row>
    <row r="5" spans="1:10" ht="15.75" x14ac:dyDescent="0.25">
      <c r="A5" s="7" t="s">
        <v>0</v>
      </c>
      <c r="B5" s="15"/>
      <c r="C5" s="13"/>
      <c r="D5" s="14" t="s">
        <v>1</v>
      </c>
      <c r="E5" s="13"/>
      <c r="F5" s="43"/>
    </row>
    <row r="6" spans="1:10" x14ac:dyDescent="0.2">
      <c r="A6" s="6"/>
      <c r="B6" s="1"/>
    </row>
    <row r="7" spans="1:10" ht="16.149999999999999" customHeight="1" x14ac:dyDescent="0.25">
      <c r="A7" s="7" t="s">
        <v>48</v>
      </c>
      <c r="B7" s="1"/>
    </row>
    <row r="8" spans="1:10" x14ac:dyDescent="0.2">
      <c r="A8" s="1"/>
      <c r="B8" s="1"/>
    </row>
    <row r="9" spans="1:10" ht="13.5" thickBot="1" x14ac:dyDescent="0.25"/>
    <row r="10" spans="1:10" ht="52.15" customHeight="1" x14ac:dyDescent="0.2">
      <c r="A10" s="30" t="s">
        <v>32</v>
      </c>
      <c r="B10" s="31" t="s">
        <v>33</v>
      </c>
      <c r="C10" s="31" t="s">
        <v>43</v>
      </c>
      <c r="D10" s="31" t="s">
        <v>42</v>
      </c>
      <c r="E10" s="31" t="s">
        <v>44</v>
      </c>
      <c r="F10" s="31" t="s">
        <v>46</v>
      </c>
      <c r="G10" s="33" t="s">
        <v>47</v>
      </c>
      <c r="H10" s="31" t="s">
        <v>51</v>
      </c>
      <c r="I10" s="31" t="s">
        <v>50</v>
      </c>
      <c r="J10" s="32" t="s">
        <v>49</v>
      </c>
    </row>
    <row r="11" spans="1:10" ht="40.15" customHeight="1" x14ac:dyDescent="0.2">
      <c r="A11" s="20" t="s">
        <v>5</v>
      </c>
      <c r="B11" s="16" t="s">
        <v>6</v>
      </c>
      <c r="C11" s="17" t="s">
        <v>7</v>
      </c>
      <c r="D11" s="17">
        <v>600</v>
      </c>
      <c r="E11" s="17"/>
      <c r="F11" s="18"/>
      <c r="G11" s="34">
        <f>E11+F11</f>
        <v>0</v>
      </c>
      <c r="H11" s="18">
        <f>D11*E11</f>
        <v>0</v>
      </c>
      <c r="I11" s="18">
        <f>D11*F11</f>
        <v>0</v>
      </c>
      <c r="J11" s="21">
        <f>H11+I11</f>
        <v>0</v>
      </c>
    </row>
    <row r="12" spans="1:10" ht="40.15" customHeight="1" x14ac:dyDescent="0.2">
      <c r="A12" s="20" t="s">
        <v>8</v>
      </c>
      <c r="B12" s="16" t="s">
        <v>9</v>
      </c>
      <c r="C12" s="17" t="s">
        <v>7</v>
      </c>
      <c r="D12" s="17">
        <v>240</v>
      </c>
      <c r="E12" s="17"/>
      <c r="F12" s="18"/>
      <c r="G12" s="34">
        <f t="shared" ref="G12:H22" si="0">E12+F12</f>
        <v>0</v>
      </c>
      <c r="H12" s="18">
        <f t="shared" ref="H12:H21" si="1">D12*E12</f>
        <v>0</v>
      </c>
      <c r="I12" s="18">
        <f t="shared" ref="I12:I22" si="2">D12*F12</f>
        <v>0</v>
      </c>
      <c r="J12" s="21">
        <f t="shared" ref="J12:J22" si="3">H12+I12</f>
        <v>0</v>
      </c>
    </row>
    <row r="13" spans="1:10" ht="40.15" customHeight="1" x14ac:dyDescent="0.2">
      <c r="A13" s="20" t="s">
        <v>10</v>
      </c>
      <c r="B13" s="16" t="s">
        <v>11</v>
      </c>
      <c r="C13" s="17" t="s">
        <v>7</v>
      </c>
      <c r="D13" s="17">
        <v>75</v>
      </c>
      <c r="E13" s="17"/>
      <c r="F13" s="18"/>
      <c r="G13" s="34">
        <f t="shared" si="0"/>
        <v>0</v>
      </c>
      <c r="H13" s="18">
        <f t="shared" si="1"/>
        <v>0</v>
      </c>
      <c r="I13" s="18">
        <f t="shared" si="2"/>
        <v>0</v>
      </c>
      <c r="J13" s="21">
        <f t="shared" si="3"/>
        <v>0</v>
      </c>
    </row>
    <row r="14" spans="1:10" ht="40.15" customHeight="1" x14ac:dyDescent="0.2">
      <c r="A14" s="20" t="s">
        <v>12</v>
      </c>
      <c r="B14" s="16" t="s">
        <v>13</v>
      </c>
      <c r="C14" s="17" t="s">
        <v>7</v>
      </c>
      <c r="D14" s="17">
        <v>48</v>
      </c>
      <c r="E14" s="17"/>
      <c r="F14" s="18"/>
      <c r="G14" s="34">
        <f t="shared" si="0"/>
        <v>0</v>
      </c>
      <c r="H14" s="18">
        <f t="shared" si="1"/>
        <v>0</v>
      </c>
      <c r="I14" s="18">
        <f t="shared" si="2"/>
        <v>0</v>
      </c>
      <c r="J14" s="21">
        <f t="shared" si="3"/>
        <v>0</v>
      </c>
    </row>
    <row r="15" spans="1:10" ht="40.15" customHeight="1" x14ac:dyDescent="0.2">
      <c r="A15" s="20" t="s">
        <v>14</v>
      </c>
      <c r="B15" s="16" t="s">
        <v>15</v>
      </c>
      <c r="C15" s="17" t="s">
        <v>7</v>
      </c>
      <c r="D15" s="17">
        <v>105</v>
      </c>
      <c r="E15" s="17"/>
      <c r="F15" s="18"/>
      <c r="G15" s="34">
        <f t="shared" si="0"/>
        <v>0</v>
      </c>
      <c r="H15" s="18">
        <f t="shared" si="1"/>
        <v>0</v>
      </c>
      <c r="I15" s="18">
        <f t="shared" si="2"/>
        <v>0</v>
      </c>
      <c r="J15" s="21">
        <f t="shared" si="3"/>
        <v>0</v>
      </c>
    </row>
    <row r="16" spans="1:10" ht="52.15" customHeight="1" x14ac:dyDescent="0.2">
      <c r="A16" s="20" t="s">
        <v>16</v>
      </c>
      <c r="B16" s="16" t="s">
        <v>17</v>
      </c>
      <c r="C16" s="17" t="s">
        <v>7</v>
      </c>
      <c r="D16" s="17">
        <v>144</v>
      </c>
      <c r="E16" s="17"/>
      <c r="F16" s="18"/>
      <c r="G16" s="34">
        <f t="shared" si="0"/>
        <v>0</v>
      </c>
      <c r="H16" s="18">
        <f t="shared" si="1"/>
        <v>0</v>
      </c>
      <c r="I16" s="18">
        <f t="shared" si="2"/>
        <v>0</v>
      </c>
      <c r="J16" s="21">
        <f t="shared" si="3"/>
        <v>0</v>
      </c>
    </row>
    <row r="17" spans="1:10" ht="40.15" customHeight="1" x14ac:dyDescent="0.2">
      <c r="A17" s="20" t="s">
        <v>18</v>
      </c>
      <c r="B17" s="16" t="s">
        <v>19</v>
      </c>
      <c r="C17" s="17" t="s">
        <v>20</v>
      </c>
      <c r="D17" s="17">
        <v>1000</v>
      </c>
      <c r="E17" s="17"/>
      <c r="F17" s="18"/>
      <c r="G17" s="34">
        <f t="shared" si="0"/>
        <v>0</v>
      </c>
      <c r="H17" s="18">
        <f t="shared" si="1"/>
        <v>0</v>
      </c>
      <c r="I17" s="18">
        <f t="shared" si="2"/>
        <v>0</v>
      </c>
      <c r="J17" s="21">
        <f t="shared" si="3"/>
        <v>0</v>
      </c>
    </row>
    <row r="18" spans="1:10" ht="40.15" customHeight="1" x14ac:dyDescent="0.2">
      <c r="A18" s="20" t="s">
        <v>21</v>
      </c>
      <c r="B18" s="16" t="s">
        <v>22</v>
      </c>
      <c r="C18" s="17" t="s">
        <v>7</v>
      </c>
      <c r="D18" s="17">
        <v>60</v>
      </c>
      <c r="E18" s="17"/>
      <c r="F18" s="18"/>
      <c r="G18" s="34">
        <f t="shared" si="0"/>
        <v>0</v>
      </c>
      <c r="H18" s="18">
        <f t="shared" si="1"/>
        <v>0</v>
      </c>
      <c r="I18" s="18">
        <f t="shared" si="2"/>
        <v>0</v>
      </c>
      <c r="J18" s="21">
        <f t="shared" si="3"/>
        <v>0</v>
      </c>
    </row>
    <row r="19" spans="1:10" ht="40.15" customHeight="1" x14ac:dyDescent="0.2">
      <c r="A19" s="20" t="s">
        <v>23</v>
      </c>
      <c r="B19" s="16" t="s">
        <v>24</v>
      </c>
      <c r="C19" s="17" t="s">
        <v>7</v>
      </c>
      <c r="D19" s="17">
        <v>15</v>
      </c>
      <c r="E19" s="17"/>
      <c r="F19" s="18"/>
      <c r="G19" s="34">
        <f t="shared" si="0"/>
        <v>0</v>
      </c>
      <c r="H19" s="18">
        <f t="shared" si="1"/>
        <v>0</v>
      </c>
      <c r="I19" s="18">
        <f t="shared" si="2"/>
        <v>0</v>
      </c>
      <c r="J19" s="21">
        <f t="shared" si="3"/>
        <v>0</v>
      </c>
    </row>
    <row r="20" spans="1:10" ht="40.15" customHeight="1" x14ac:dyDescent="0.2">
      <c r="A20" s="20" t="s">
        <v>25</v>
      </c>
      <c r="B20" s="16" t="s">
        <v>26</v>
      </c>
      <c r="C20" s="17" t="s">
        <v>7</v>
      </c>
      <c r="D20" s="17">
        <v>6</v>
      </c>
      <c r="E20" s="17"/>
      <c r="F20" s="18"/>
      <c r="G20" s="34">
        <f t="shared" si="0"/>
        <v>0</v>
      </c>
      <c r="H20" s="18">
        <f t="shared" si="1"/>
        <v>0</v>
      </c>
      <c r="I20" s="18">
        <f t="shared" si="2"/>
        <v>0</v>
      </c>
      <c r="J20" s="21">
        <f t="shared" si="3"/>
        <v>0</v>
      </c>
    </row>
    <row r="21" spans="1:10" ht="40.15" customHeight="1" x14ac:dyDescent="0.2">
      <c r="A21" s="20" t="s">
        <v>27</v>
      </c>
      <c r="B21" s="16" t="s">
        <v>28</v>
      </c>
      <c r="C21" s="17" t="s">
        <v>29</v>
      </c>
      <c r="D21" s="17">
        <v>2</v>
      </c>
      <c r="E21" s="17"/>
      <c r="F21" s="18"/>
      <c r="G21" s="34">
        <f t="shared" si="0"/>
        <v>0</v>
      </c>
      <c r="H21" s="18">
        <f t="shared" si="1"/>
        <v>0</v>
      </c>
      <c r="I21" s="18">
        <f t="shared" si="2"/>
        <v>0</v>
      </c>
      <c r="J21" s="21">
        <f t="shared" si="3"/>
        <v>0</v>
      </c>
    </row>
    <row r="22" spans="1:10" ht="40.15" customHeight="1" thickBot="1" x14ac:dyDescent="0.25">
      <c r="A22" s="22" t="s">
        <v>30</v>
      </c>
      <c r="B22" s="23" t="s">
        <v>31</v>
      </c>
      <c r="C22" s="24" t="s">
        <v>7</v>
      </c>
      <c r="D22" s="24">
        <v>180</v>
      </c>
      <c r="E22" s="24"/>
      <c r="F22" s="25"/>
      <c r="G22" s="36">
        <f t="shared" si="0"/>
        <v>0</v>
      </c>
      <c r="H22" s="37">
        <f>D22*E22</f>
        <v>0</v>
      </c>
      <c r="I22" s="37">
        <f t="shared" si="2"/>
        <v>0</v>
      </c>
      <c r="J22" s="38">
        <f t="shared" si="3"/>
        <v>0</v>
      </c>
    </row>
    <row r="23" spans="1:10" ht="39" customHeight="1" thickBot="1" x14ac:dyDescent="0.25">
      <c r="F23" s="35"/>
      <c r="G23" s="39" t="s">
        <v>52</v>
      </c>
      <c r="H23" s="40">
        <f>SUM(H11:H22)</f>
        <v>0</v>
      </c>
      <c r="I23" s="40">
        <f>SUM(I11:I22)</f>
        <v>0</v>
      </c>
      <c r="J23" s="42">
        <f>SUM(J11:J22)</f>
        <v>0</v>
      </c>
    </row>
    <row r="24" spans="1:10" ht="38.450000000000003" customHeight="1" thickBot="1" x14ac:dyDescent="0.25">
      <c r="F24" s="9"/>
      <c r="G24" s="19"/>
      <c r="J24" s="41" t="s">
        <v>53</v>
      </c>
    </row>
    <row r="25" spans="1:10" x14ac:dyDescent="0.2">
      <c r="A25" s="2" t="s">
        <v>35</v>
      </c>
      <c r="C25" s="2" t="s">
        <v>38</v>
      </c>
    </row>
    <row r="27" spans="1:10" x14ac:dyDescent="0.2">
      <c r="A27" s="2" t="s">
        <v>34</v>
      </c>
      <c r="C27" s="2" t="s">
        <v>37</v>
      </c>
    </row>
    <row r="29" spans="1:10" x14ac:dyDescent="0.2">
      <c r="A29" s="3" t="s">
        <v>36</v>
      </c>
      <c r="C29" s="26" t="s">
        <v>45</v>
      </c>
      <c r="D29" s="26"/>
      <c r="E29" s="26"/>
      <c r="F29" s="26"/>
      <c r="G29" s="26"/>
    </row>
    <row r="30" spans="1:10" x14ac:dyDescent="0.2">
      <c r="A30" s="3"/>
      <c r="C30" s="5"/>
      <c r="D30" s="5"/>
      <c r="E30" s="5"/>
      <c r="F30" s="5"/>
      <c r="G30" s="5"/>
    </row>
    <row r="31" spans="1:10" s="11" customFormat="1" x14ac:dyDescent="0.2">
      <c r="A31" s="10" t="s">
        <v>2</v>
      </c>
      <c r="C31" s="26" t="s">
        <v>39</v>
      </c>
      <c r="D31" s="26"/>
      <c r="E31" s="26"/>
      <c r="F31" s="26"/>
      <c r="G31" s="12"/>
    </row>
    <row r="32" spans="1:10" x14ac:dyDescent="0.2">
      <c r="A32" s="3"/>
      <c r="C32" s="5"/>
      <c r="D32" s="5"/>
      <c r="E32" s="5"/>
      <c r="F32" s="5"/>
      <c r="G32" s="5"/>
    </row>
    <row r="34" spans="1:2" x14ac:dyDescent="0.2">
      <c r="A34" s="2" t="s">
        <v>41</v>
      </c>
    </row>
    <row r="36" spans="1:2" x14ac:dyDescent="0.2">
      <c r="A36" s="2" t="s">
        <v>3</v>
      </c>
    </row>
    <row r="38" spans="1:2" x14ac:dyDescent="0.2">
      <c r="A38" s="2" t="s">
        <v>40</v>
      </c>
      <c r="B38" s="4"/>
    </row>
    <row r="55" spans="7:7" x14ac:dyDescent="0.2">
      <c r="G55" s="8"/>
    </row>
  </sheetData>
  <mergeCells count="2">
    <mergeCell ref="C29:G29"/>
    <mergeCell ref="C31:F31"/>
  </mergeCells>
  <conditionalFormatting sqref="E11:E22">
    <cfRule type="containsBlanks" dxfId="2" priority="4">
      <formula>LEN(TRIM(E11))=0</formula>
    </cfRule>
  </conditionalFormatting>
  <conditionalFormatting sqref="F11:F22">
    <cfRule type="containsBlanks" dxfId="1" priority="2">
      <formula>LEN(TRIM(F11))=0</formula>
    </cfRule>
    <cfRule type="containsBlanks" priority="3">
      <formula>LEN(TRIM(F11))=0</formula>
    </cfRule>
  </conditionalFormatting>
  <conditionalFormatting sqref="E11:F22">
    <cfRule type="containsBlanks" dxfId="0" priority="1">
      <formula>LEN(TRIM(E11))=0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BURIN Roko</cp:lastModifiedBy>
  <cp:lastPrinted>2018-04-13T10:21:56Z</cp:lastPrinted>
  <dcterms:created xsi:type="dcterms:W3CDTF">2016-09-16T10:35:18Z</dcterms:created>
  <dcterms:modified xsi:type="dcterms:W3CDTF">2024-11-20T07:53:15Z</dcterms:modified>
</cp:coreProperties>
</file>