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venera\users\LogarM\My Documents\EMEP_CLRTAP\Eionet_spletna stran_Kazalci\spletna stran\2025\Objava\"/>
    </mc:Choice>
  </mc:AlternateContent>
  <xr:revisionPtr revIDLastSave="0" documentId="13_ncr:1_{6114DEF7-7F57-47DE-9510-568C00346D18}" xr6:coauthVersionLast="47" xr6:coauthVersionMax="47" xr10:uidLastSave="{00000000-0000-0000-0000-000000000000}"/>
  <bookViews>
    <workbookView xWindow="-108" yWindow="-108" windowWidth="23256" windowHeight="12576" tabRatio="849" activeTab="8" xr2:uid="{00000000-000D-0000-FFFF-FFFF00000000}"/>
  </bookViews>
  <sheets>
    <sheet name="Uvod" sheetId="20" r:id="rId1"/>
    <sheet name="1980-1989" sheetId="1" r:id="rId2"/>
    <sheet name="1990-1999" sheetId="2" r:id="rId3"/>
    <sheet name="2000-2009" sheetId="3" r:id="rId4"/>
    <sheet name="2010-2019" sheetId="17" r:id="rId5"/>
    <sheet name="2020" sheetId="16" r:id="rId6"/>
    <sheet name="2021" sheetId="18" r:id="rId7"/>
    <sheet name="2022" sheetId="19" r:id="rId8"/>
    <sheet name="2023" sheetId="21" r:id="rId9"/>
    <sheet name="skupne emisije 1980-2023" sheetId="14" r:id="rId10"/>
  </sheets>
  <definedNames>
    <definedName name="_xlnm.Print_Area" localSheetId="1">'1980-1989'!$A$1:$V$151</definedName>
    <definedName name="_xlnm.Print_Area" localSheetId="2">'1990-1999'!$A$1:$V$151</definedName>
    <definedName name="_xlnm.Print_Area" localSheetId="3">'2000-2009'!$A$1:$V$151</definedName>
    <definedName name="_xlnm.Print_Area" localSheetId="4">'2010-2019'!$A$1:$V$151</definedName>
    <definedName name="_xlnm.Print_Area" localSheetId="5">'2020'!$A$1:$V$16</definedName>
    <definedName name="_xlnm.Print_Area" localSheetId="6">'2021'!$A$1:$V$16</definedName>
    <definedName name="_xlnm.Print_Area" localSheetId="7">'2022'!$A$1:$V$16</definedName>
    <definedName name="_xlnm.Print_Area" localSheetId="8">'2023'!$A$1:$V$16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7" l="1"/>
  <c r="E15" i="18"/>
  <c r="B15" i="18"/>
  <c r="B15" i="19"/>
  <c r="K15" i="21"/>
  <c r="N15" i="21"/>
  <c r="O15" i="21"/>
  <c r="P15" i="21"/>
  <c r="Q15" i="21"/>
  <c r="R15" i="21"/>
  <c r="S15" i="21"/>
  <c r="T15" i="21"/>
  <c r="U15" i="21"/>
  <c r="V15" i="21"/>
  <c r="W15" i="21"/>
  <c r="C15" i="21"/>
  <c r="D15" i="21"/>
  <c r="E15" i="21"/>
  <c r="F15" i="21"/>
  <c r="G15" i="21"/>
  <c r="H15" i="21"/>
  <c r="I15" i="21"/>
  <c r="J15" i="21"/>
  <c r="L15" i="21"/>
  <c r="M15" i="21"/>
  <c r="B15" i="21"/>
  <c r="L15" i="2"/>
  <c r="B45" i="1"/>
  <c r="B30" i="1"/>
  <c r="C15" i="18" l="1"/>
  <c r="D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B105" i="3" l="1"/>
  <c r="B90" i="3"/>
  <c r="B75" i="3"/>
  <c r="B60" i="3"/>
  <c r="B45" i="3"/>
  <c r="B30" i="3"/>
  <c r="B15" i="3"/>
  <c r="B15" i="17"/>
  <c r="F150" i="1" l="1"/>
  <c r="D150" i="1"/>
  <c r="C150" i="1"/>
  <c r="B150" i="1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F150" i="2"/>
  <c r="E150" i="2"/>
  <c r="D150" i="2"/>
  <c r="C150" i="2"/>
  <c r="B150" i="2"/>
  <c r="F135" i="1"/>
  <c r="D135" i="1"/>
  <c r="C135" i="1"/>
  <c r="B135" i="1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F135" i="2"/>
  <c r="E135" i="2"/>
  <c r="D135" i="2"/>
  <c r="C135" i="2"/>
  <c r="B135" i="2"/>
  <c r="F120" i="1"/>
  <c r="D120" i="1"/>
  <c r="C120" i="1"/>
  <c r="B120" i="1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F120" i="2"/>
  <c r="E120" i="2"/>
  <c r="D120" i="2"/>
  <c r="C120" i="2"/>
  <c r="B120" i="2"/>
  <c r="F105" i="1"/>
  <c r="D105" i="1"/>
  <c r="C105" i="1"/>
  <c r="B105" i="1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F105" i="2"/>
  <c r="E105" i="2"/>
  <c r="D105" i="2"/>
  <c r="C105" i="2"/>
  <c r="B105" i="2"/>
  <c r="F90" i="1"/>
  <c r="C90" i="1"/>
  <c r="B90" i="1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F90" i="2"/>
  <c r="E90" i="2"/>
  <c r="D90" i="2"/>
  <c r="C90" i="2"/>
  <c r="B90" i="2"/>
  <c r="F75" i="1"/>
  <c r="C75" i="1"/>
  <c r="B75" i="1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F75" i="2"/>
  <c r="E75" i="2"/>
  <c r="D75" i="2"/>
  <c r="C75" i="2"/>
  <c r="B75" i="2"/>
  <c r="F60" i="1"/>
  <c r="C60" i="1"/>
  <c r="B60" i="1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F60" i="2"/>
  <c r="E60" i="2"/>
  <c r="D60" i="2"/>
  <c r="C60" i="2"/>
  <c r="B60" i="2"/>
  <c r="F45" i="1"/>
  <c r="C45" i="1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F45" i="2"/>
  <c r="E45" i="2"/>
  <c r="D45" i="2"/>
  <c r="C45" i="2"/>
  <c r="B45" i="2"/>
  <c r="F30" i="1"/>
  <c r="C30" i="1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F30" i="2"/>
  <c r="E30" i="2"/>
  <c r="D30" i="2"/>
  <c r="C30" i="2"/>
  <c r="B30" i="2"/>
  <c r="F15" i="1"/>
  <c r="C15" i="1"/>
  <c r="B15" i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W15" i="2"/>
  <c r="V15" i="2"/>
  <c r="U15" i="2"/>
  <c r="T15" i="2"/>
  <c r="S15" i="2"/>
  <c r="R15" i="2"/>
  <c r="Q15" i="2"/>
  <c r="P15" i="2"/>
  <c r="O15" i="2"/>
  <c r="N15" i="2"/>
  <c r="M15" i="2"/>
  <c r="K15" i="2"/>
  <c r="F15" i="2"/>
  <c r="E15" i="2"/>
  <c r="D15" i="2"/>
  <c r="C15" i="2"/>
  <c r="B15" i="2"/>
  <c r="W150" i="17"/>
  <c r="V150" i="17"/>
  <c r="U150" i="17"/>
  <c r="T150" i="17"/>
  <c r="S150" i="17"/>
  <c r="R150" i="17"/>
  <c r="Q150" i="17"/>
  <c r="P150" i="17"/>
  <c r="O150" i="17"/>
  <c r="N150" i="17"/>
  <c r="M150" i="17"/>
  <c r="L150" i="17"/>
  <c r="K150" i="17"/>
  <c r="J150" i="17"/>
  <c r="I150" i="17"/>
  <c r="H150" i="17"/>
  <c r="G150" i="17"/>
  <c r="F150" i="17"/>
  <c r="E150" i="17"/>
  <c r="D150" i="17"/>
  <c r="C150" i="17"/>
  <c r="B150" i="17"/>
  <c r="W135" i="17"/>
  <c r="V135" i="17"/>
  <c r="U135" i="17"/>
  <c r="T135" i="17"/>
  <c r="S135" i="17"/>
  <c r="R135" i="17"/>
  <c r="Q135" i="17"/>
  <c r="P135" i="17"/>
  <c r="O135" i="17"/>
  <c r="N135" i="17"/>
  <c r="M135" i="17"/>
  <c r="L135" i="17"/>
  <c r="K135" i="17"/>
  <c r="J135" i="17"/>
  <c r="I135" i="17"/>
  <c r="H135" i="17"/>
  <c r="G135" i="17"/>
  <c r="F135" i="17"/>
  <c r="E135" i="17"/>
  <c r="D135" i="17"/>
  <c r="C135" i="17"/>
  <c r="B135" i="17"/>
  <c r="W120" i="17"/>
  <c r="V120" i="17"/>
  <c r="U120" i="17"/>
  <c r="T120" i="17"/>
  <c r="S120" i="17"/>
  <c r="R120" i="17"/>
  <c r="Q120" i="17"/>
  <c r="P120" i="17"/>
  <c r="O120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W105" i="17"/>
  <c r="V105" i="17"/>
  <c r="U105" i="17"/>
  <c r="T105" i="17"/>
  <c r="S105" i="17"/>
  <c r="R105" i="17"/>
  <c r="Q105" i="17"/>
  <c r="P105" i="17"/>
  <c r="O105" i="17"/>
  <c r="N105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W90" i="17"/>
  <c r="V90" i="17"/>
  <c r="U90" i="17"/>
  <c r="T90" i="17"/>
  <c r="S90" i="17"/>
  <c r="R90" i="17"/>
  <c r="Q90" i="17"/>
  <c r="P90" i="17"/>
  <c r="O90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B90" i="17"/>
  <c r="W75" i="17"/>
  <c r="V75" i="17"/>
  <c r="U75" i="17"/>
  <c r="T75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F15" i="17"/>
  <c r="E15" i="17"/>
  <c r="D15" i="17"/>
  <c r="C15" i="17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</calcChain>
</file>

<file path=xl/sharedStrings.xml><?xml version="1.0" encoding="utf-8"?>
<sst xmlns="http://schemas.openxmlformats.org/spreadsheetml/2006/main" count="5595" uniqueCount="162">
  <si>
    <t>DELCI</t>
  </si>
  <si>
    <t>POPs</t>
  </si>
  <si>
    <t>ONESNAŽEVALO</t>
  </si>
  <si>
    <t>SOx (as SO2)</t>
  </si>
  <si>
    <t>NOx (as NO2)</t>
  </si>
  <si>
    <t>NH3</t>
  </si>
  <si>
    <t>NMVOC</t>
  </si>
  <si>
    <t>CO</t>
  </si>
  <si>
    <t>TSP</t>
  </si>
  <si>
    <t>PM10</t>
  </si>
  <si>
    <t>PM2.5</t>
  </si>
  <si>
    <t>BC</t>
  </si>
  <si>
    <t>Pb</t>
  </si>
  <si>
    <t>Cd</t>
  </si>
  <si>
    <t>Hg</t>
  </si>
  <si>
    <t>As</t>
  </si>
  <si>
    <t>Cr</t>
  </si>
  <si>
    <t>Cu</t>
  </si>
  <si>
    <t>Ni</t>
  </si>
  <si>
    <t>Se</t>
  </si>
  <si>
    <t>Zn</t>
  </si>
  <si>
    <t>PCB</t>
  </si>
  <si>
    <t>Dioksini in furani</t>
  </si>
  <si>
    <t>PAH (Total 1-4)*</t>
  </si>
  <si>
    <t>HCB</t>
  </si>
  <si>
    <t>ENOTA</t>
  </si>
  <si>
    <t>kt</t>
  </si>
  <si>
    <t>t</t>
  </si>
  <si>
    <t>kg</t>
  </si>
  <si>
    <t>g I-Teq</t>
  </si>
  <si>
    <t>Proizvodnja elektrike in toplote
(Energy industries)</t>
  </si>
  <si>
    <t xml:space="preserve"> </t>
  </si>
  <si>
    <t>Raba goriv v industriji
(Manufacturing industries and construction)</t>
  </si>
  <si>
    <t>Cestni promet
(Road transport)</t>
  </si>
  <si>
    <t>Ostali promet
(Other transport)</t>
  </si>
  <si>
    <t>Raba goriv v gospodinjstvih in storitvenem sektorju
(Small combustion)</t>
  </si>
  <si>
    <t>Ubežne emisije
(Fugitive emissions from fuels)</t>
  </si>
  <si>
    <t>Industrijski procesi in raba topil
(Industrial processes and product use)</t>
  </si>
  <si>
    <t>Kmetijstvo
(Agriculture)</t>
  </si>
  <si>
    <t>Odpadki
(Waste)</t>
  </si>
  <si>
    <t>osnovna onesnaževala zraka: žveplovi oksidi (SOx), dušikovi oksidi (NOx), nemetanske hlapne organske spojine (NMVOC), amonijak (NH3) in ogljikov monoksid (CO)</t>
  </si>
  <si>
    <t>delci: delci manjši od 2,5 µm (PM2.5), delci manjši od 10 µm (PM10), vsi prašni delci (TSP) in črni ogljik (BC)</t>
  </si>
  <si>
    <t>težke kovine: svinec (Pb), kadmij (Cd), živo srebro (Hg), arzen (As), krom (Cr), baker (Cu), nikelj (Ni), selen (Se), cink (Zn)</t>
  </si>
  <si>
    <t>LETO : 1980</t>
  </si>
  <si>
    <t>SKUPAJ 1980</t>
  </si>
  <si>
    <t>LETO : 1981</t>
  </si>
  <si>
    <t>SKUPAJ 1981</t>
  </si>
  <si>
    <t>LETO : 1982</t>
  </si>
  <si>
    <t>SKUPAJ 1982</t>
  </si>
  <si>
    <t>LETO : 1983</t>
  </si>
  <si>
    <t>SKUPAJ 1983</t>
  </si>
  <si>
    <t>LETO : 1984</t>
  </si>
  <si>
    <t>SKUPAJ 1984</t>
  </si>
  <si>
    <t>LETO : 1985</t>
  </si>
  <si>
    <t>SKUPAJ 1985</t>
  </si>
  <si>
    <t>LETO : 1986</t>
  </si>
  <si>
    <t>SKUPAJ 1986</t>
  </si>
  <si>
    <t>LETO : 1987</t>
  </si>
  <si>
    <t>SKUPAJ 1987</t>
  </si>
  <si>
    <t>LETO : 1988</t>
  </si>
  <si>
    <t>SKUPAJ 1988</t>
  </si>
  <si>
    <t>LETO : 1989</t>
  </si>
  <si>
    <t>SKUPAJ 1989</t>
  </si>
  <si>
    <t>LETO : 1990</t>
  </si>
  <si>
    <t>SKUPAJ 1990</t>
  </si>
  <si>
    <t>LETO : 1991</t>
  </si>
  <si>
    <t>SKUPAJ 1991</t>
  </si>
  <si>
    <t>LETO : 1992</t>
  </si>
  <si>
    <t>SKUPAJ 1992</t>
  </si>
  <si>
    <t>LETO : 1993</t>
  </si>
  <si>
    <t>SKUPAJ 1993</t>
  </si>
  <si>
    <t>LETO : 1994</t>
  </si>
  <si>
    <t>SKUPAJ 1994</t>
  </si>
  <si>
    <t>LETO : 1995</t>
  </si>
  <si>
    <t>SKUPAJ 1995</t>
  </si>
  <si>
    <t>LETO : 1996</t>
  </si>
  <si>
    <t>SKUPAJ 1996</t>
  </si>
  <si>
    <t>LETO : 1997</t>
  </si>
  <si>
    <t>SKUPAJ 1997</t>
  </si>
  <si>
    <t>LETO : 1998</t>
  </si>
  <si>
    <t>SKUPAJ 1998</t>
  </si>
  <si>
    <t>LETO : 1999</t>
  </si>
  <si>
    <t>SKUPAJ 1999</t>
  </si>
  <si>
    <t>LETO : 2000</t>
  </si>
  <si>
    <t>SKUPAJ 2000</t>
  </si>
  <si>
    <t>LETO : 2001</t>
  </si>
  <si>
    <t>SKUPAJ 2001</t>
  </si>
  <si>
    <t>LETO : 2002</t>
  </si>
  <si>
    <t>SKUPAJ 2002</t>
  </si>
  <si>
    <t>LETO : 2003</t>
  </si>
  <si>
    <t>SKUPAJ 2003</t>
  </si>
  <si>
    <t>LETO : 2004</t>
  </si>
  <si>
    <t>SKUPAJ 2004</t>
  </si>
  <si>
    <t>LETO : 2005</t>
  </si>
  <si>
    <t>SKUPAJ 2005</t>
  </si>
  <si>
    <t>LETO : 2006</t>
  </si>
  <si>
    <t>SKUPAJ 2006</t>
  </si>
  <si>
    <t>LETO : 2007</t>
  </si>
  <si>
    <t>SKUPAJ 2007</t>
  </si>
  <si>
    <t>LETO : 2008</t>
  </si>
  <si>
    <t>SKUPAJ 2008</t>
  </si>
  <si>
    <t>LETO : 2009</t>
  </si>
  <si>
    <t>SKUPAJ 2009</t>
  </si>
  <si>
    <t>LETO : 2010</t>
  </si>
  <si>
    <t>SKUPAJ 2010</t>
  </si>
  <si>
    <t>LETO : 2011</t>
  </si>
  <si>
    <t>SKUPAJ 2011</t>
  </si>
  <si>
    <t>LETO : 2012</t>
  </si>
  <si>
    <t>SKUPAJ 2012</t>
  </si>
  <si>
    <t>LETO : 2013</t>
  </si>
  <si>
    <t>SKUPAJ 2013</t>
  </si>
  <si>
    <t>LETO : 2014</t>
  </si>
  <si>
    <t>SKUPAJ 2014</t>
  </si>
  <si>
    <t>LETO : 2015</t>
  </si>
  <si>
    <t>SKUPAJ 2015</t>
  </si>
  <si>
    <t>LETO : 2016</t>
  </si>
  <si>
    <t>SKUPAJ 2016</t>
  </si>
  <si>
    <t>LETO : 2017</t>
  </si>
  <si>
    <t>SKUPAJ 2017</t>
  </si>
  <si>
    <t>LETO : 2018</t>
  </si>
  <si>
    <t>SKUPAJ 2018</t>
  </si>
  <si>
    <t xml:space="preserve">kt </t>
  </si>
  <si>
    <t>g I-TEQ</t>
  </si>
  <si>
    <t>Onesnaževalo</t>
  </si>
  <si>
    <t>Enota</t>
  </si>
  <si>
    <t>DRŽAVNE EMISIJE OSNOVNIH ONESNAŽEVAL ZRAKA za obdobje 1980-1989</t>
  </si>
  <si>
    <t>DRŽAVNE EMISIJE OSNOVNIH ONESNAŽEVAL ZRAKA, TEŽKIH KOVIN IN OBSTOJNIH ORGANSKIH ONESNAŽEVAL (POPs) za obdobje 1990-1999</t>
  </si>
  <si>
    <t>DRŽAVNE EMISIJE OSNOVNIH ONESNAŽEVAL ZRAKA, DELCEV, TEŽKIH KOVIN IN OBSTOJNIH ORGANSKIH ONESNAŽEVAL (POPs) za obdobje 2000-2009</t>
  </si>
  <si>
    <t xml:space="preserve">OSNOVNA </t>
  </si>
  <si>
    <t>ONESNAŽEVALA</t>
  </si>
  <si>
    <t xml:space="preserve">TEŽKE </t>
  </si>
  <si>
    <t>KOVINE</t>
  </si>
  <si>
    <t>LETO : 2019</t>
  </si>
  <si>
    <t>obstojna organska onesnaževala (POPs): policiklični aromatski ogljikovodiki (PAH), dioksini in furani, poliklorirani bifenili (PCB) in heksaklorbenzen (HCB)</t>
  </si>
  <si>
    <t xml:space="preserve">NOx </t>
  </si>
  <si>
    <t>SKUPAJ 2020</t>
  </si>
  <si>
    <t>LETO : 2020</t>
  </si>
  <si>
    <t>DRŽAVNE EMISIJE OSNOVNIH ONESNAŽEVAL ZRAKA, DELCEV, TEŽKIH KOVIN IN OBSTOJNIH ORGANSKIH ONESNAŽEVAL (POPs) za obdobje 2010-2019</t>
  </si>
  <si>
    <t>DRŽAVNE EMISIJE OSNOVNIH ONESNAŽEVAL ZRAKA, DELCEV, TEŽKIH KOVIN IN OBSTOJNIH ORGANSKIH ONESNAŽEVAL (POPs) za leto 2020</t>
  </si>
  <si>
    <t>SKUPAJ 2019</t>
  </si>
  <si>
    <t>LETO : 2021</t>
  </si>
  <si>
    <t>DRŽAVNE EMISIJE OSNOVNIH ONESNAŽEVAL ZRAKA, DELCEV, TEŽKIH KOVIN IN OBSTOJNIH ORGANSKIH ONESNAŽEVAL (POPs) za leto 2021</t>
  </si>
  <si>
    <t>SKUPAJ 2021</t>
  </si>
  <si>
    <t xml:space="preserve">SOx </t>
  </si>
  <si>
    <t>DRŽAVNE EMISIJE OSNOVNIH ONESNAŽEVAL ZRAKA, DELCEV, TEŽKIH KOVIN IN OBSTOJNIH ORGANSKIH ONESNAŽEVAL (POPs) za leto 2022</t>
  </si>
  <si>
    <t>LETO : 2022</t>
  </si>
  <si>
    <t>SKUPAJ 2022</t>
  </si>
  <si>
    <t>V skladu s Konvencijo o onesnaževanju zraka na velike razdalje preko meja in njenimi protokoli ter Direktivo (EU) 2016/2284 o zmanjšanju nacionalnih emisij za nekatera onesnaževala zraka na Agenciji RS za okolje pripravljamo državne evidence emisij onesnaževal zraka in jih vsako leto poročamo Sekretariatu Združenih narodov in Evropski komisiji.</t>
  </si>
  <si>
    <t>Za popis emisij v ozračje uporabljamo metodologijo EMEP/EEA 2023, ki je predpisana metodologija za vodenje državnih emisijskih evidenc in poročanje o emisijah mednarodnim inštitucijam.</t>
  </si>
  <si>
    <t>https://www.eea.europa.eu//publications/emep-eea-guidebook-2023</t>
  </si>
  <si>
    <t>Spremljamo sledeča onesnaževala zraka:</t>
  </si>
  <si>
    <t>obstojna organska onesnaževala (POPs): policiklični aromatski ogljikovodiki (PAHs), dioksini in furani, poliklorirani bifenili (PCB) in heksaklorbenzen (HCB)</t>
  </si>
  <si>
    <t>PAHs so predstavljeni kot vsota štirih policikličnih aromatskih ogljikovodikov: benzo(a) pyrene, benzo(b) fluoranthene, benzo(k) fluoranthene, indeno (1,2,3-cd) pyrene</t>
  </si>
  <si>
    <t xml:space="preserve">PAHs </t>
  </si>
  <si>
    <t>SOx, NOx in CO za obdobje 1980-2023</t>
  </si>
  <si>
    <t xml:space="preserve">V poročevalskem letu 2025 v skladu z zakonodajo beležimo in poročamo emisije: </t>
  </si>
  <si>
    <t>NH3 za obdobje 1986-2023</t>
  </si>
  <si>
    <t>NMVOC, Pb, Cd, Hg, As, Cr, Cu, Ni, Se, Zn, POPs, PAHs, dioksini in furani, PCB in HCB za obdobje 1990-2023</t>
  </si>
  <si>
    <t>DRŽAVNE EMISIJE OSNOVNIH ONESNAŽEVAL ZRAKA, DELCEV, TEŽKIH KOVIN IN OBSTOJNIH ORGANSKIH ONESNAŽEVAL (POPs) za obdobje 1980-2023</t>
  </si>
  <si>
    <t>LETO : 2023</t>
  </si>
  <si>
    <t>DRŽAVNE EMISIJE OSNOVNIH ONESNAŽEVAL ZRAKA, DELCEV, TEŽKIH KOVIN IN OBSTOJNIH ORGANSKIH ONESNAŽEVAL (POPs) za leto 2023</t>
  </si>
  <si>
    <t>SKUPAJ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</si>
</sst>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0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165" fontId="5" fillId="0" borderId="0" xfId="0" applyNumberFormat="1" applyFont="1"/>
    <xf numFmtId="0" fontId="5" fillId="0" borderId="0" xfId="0" applyFont="1"/>
    <xf numFmtId="0" fontId="4" fillId="10" borderId="1" xfId="1" applyFont="1" applyFill="1" applyBorder="1" applyAlignment="1">
      <alignment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1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11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4" borderId="1" xfId="0" applyFont="1" applyFill="1" applyBorder="1"/>
    <xf numFmtId="165" fontId="4" fillId="9" borderId="1" xfId="0" applyNumberFormat="1" applyFont="1" applyFill="1" applyBorder="1" applyAlignment="1">
      <alignment horizontal="center"/>
    </xf>
    <xf numFmtId="165" fontId="4" fillId="7" borderId="1" xfId="0" applyNumberFormat="1" applyFont="1" applyFill="1" applyBorder="1" applyAlignment="1">
      <alignment horizontal="center"/>
    </xf>
    <xf numFmtId="165" fontId="4" fillId="8" borderId="1" xfId="0" applyNumberFormat="1" applyFont="1" applyFill="1" applyBorder="1" applyAlignment="1">
      <alignment horizontal="center"/>
    </xf>
    <xf numFmtId="165" fontId="5" fillId="12" borderId="1" xfId="0" applyNumberFormat="1" applyFont="1" applyFill="1" applyBorder="1" applyAlignment="1">
      <alignment horizontal="center"/>
    </xf>
    <xf numFmtId="165" fontId="4" fillId="12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165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wrapText="1"/>
    </xf>
    <xf numFmtId="165" fontId="5" fillId="6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5" fontId="5" fillId="3" borderId="1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6" fillId="0" borderId="0" xfId="0" applyFont="1"/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8" fillId="0" borderId="0" xfId="3" applyFont="1" applyAlignment="1">
      <alignment vertical="center" wrapText="1"/>
    </xf>
    <xf numFmtId="0" fontId="8" fillId="0" borderId="0" xfId="3" applyFont="1"/>
    <xf numFmtId="0" fontId="9" fillId="0" borderId="0" xfId="4" applyFont="1" applyAlignment="1"/>
    <xf numFmtId="0" fontId="8" fillId="0" borderId="0" xfId="3" applyFont="1" applyAlignment="1">
      <alignment vertical="center"/>
    </xf>
  </cellXfs>
  <cellStyles count="5">
    <cellStyle name="Hiperpovezava" xfId="4" builtinId="8"/>
    <cellStyle name="Navadno" xfId="0" builtinId="0"/>
    <cellStyle name="Navadno 2" xfId="2" xr:uid="{00000000-0005-0000-0000-000002000000}"/>
    <cellStyle name="Navadno 3" xfId="3" xr:uid="{00000000-0005-0000-0000-000003000000}"/>
    <cellStyle name="Standard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ea.europa.eu/publications/emep-eea-guidebook-202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workbookViewId="0">
      <selection activeCell="B1" sqref="B1"/>
    </sheetView>
  </sheetViews>
  <sheetFormatPr defaultColWidth="9.109375" defaultRowHeight="13.8" x14ac:dyDescent="0.3"/>
  <cols>
    <col min="1" max="1" width="164.109375" style="33" customWidth="1"/>
    <col min="2" max="16384" width="9.109375" style="33"/>
  </cols>
  <sheetData>
    <row r="1" spans="1:24" ht="39" customHeight="1" x14ac:dyDescent="0.3">
      <c r="A1" s="32" t="s">
        <v>147</v>
      </c>
    </row>
    <row r="2" spans="1:24" ht="17.25" customHeight="1" x14ac:dyDescent="0.3">
      <c r="A2" s="32"/>
    </row>
    <row r="3" spans="1:24" ht="17.25" customHeight="1" x14ac:dyDescent="0.3">
      <c r="A3" s="33" t="s">
        <v>148</v>
      </c>
    </row>
    <row r="4" spans="1:24" ht="17.25" customHeight="1" x14ac:dyDescent="0.3">
      <c r="A4" s="34" t="s">
        <v>149</v>
      </c>
    </row>
    <row r="5" spans="1:24" ht="17.25" customHeight="1" x14ac:dyDescent="0.3"/>
    <row r="6" spans="1:24" ht="17.25" customHeight="1" x14ac:dyDescent="0.3">
      <c r="A6" s="35" t="s">
        <v>150</v>
      </c>
    </row>
    <row r="7" spans="1:24" s="3" customFormat="1" ht="17.25" customHeight="1" x14ac:dyDescent="0.3">
      <c r="A7" s="3" t="s">
        <v>40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10"/>
      <c r="X7" s="10"/>
    </row>
    <row r="8" spans="1:24" s="3" customFormat="1" ht="17.25" customHeight="1" x14ac:dyDescent="0.3">
      <c r="A8" s="3" t="s">
        <v>41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10"/>
      <c r="X8" s="10"/>
    </row>
    <row r="9" spans="1:24" s="3" customFormat="1" ht="17.25" customHeight="1" x14ac:dyDescent="0.3">
      <c r="A9" s="3" t="s">
        <v>42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9"/>
      <c r="N9" s="26"/>
      <c r="O9" s="26"/>
      <c r="P9" s="26"/>
      <c r="Q9" s="26"/>
      <c r="R9" s="26"/>
      <c r="S9" s="26"/>
      <c r="T9" s="26"/>
      <c r="U9" s="26"/>
      <c r="V9" s="26"/>
      <c r="W9" s="10"/>
      <c r="X9" s="10"/>
    </row>
    <row r="10" spans="1:24" s="3" customFormat="1" ht="17.25" customHeight="1" x14ac:dyDescent="0.3">
      <c r="A10" s="3" t="s">
        <v>151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4" s="3" customFormat="1" ht="17.25" customHeight="1" x14ac:dyDescent="0.3">
      <c r="A11" s="3" t="s">
        <v>152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10"/>
      <c r="X11" s="10"/>
    </row>
    <row r="12" spans="1:24" s="3" customFormat="1" ht="17.25" customHeigh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4" ht="17.25" customHeight="1" x14ac:dyDescent="0.3">
      <c r="A13" s="35" t="s">
        <v>155</v>
      </c>
    </row>
    <row r="14" spans="1:24" ht="17.25" customHeight="1" x14ac:dyDescent="0.3">
      <c r="A14" s="33" t="s">
        <v>154</v>
      </c>
    </row>
    <row r="15" spans="1:24" ht="17.25" customHeight="1" x14ac:dyDescent="0.3">
      <c r="A15" s="33" t="s">
        <v>156</v>
      </c>
    </row>
    <row r="16" spans="1:24" ht="17.25" customHeight="1" x14ac:dyDescent="0.3">
      <c r="A16" s="33" t="s">
        <v>157</v>
      </c>
    </row>
  </sheetData>
  <hyperlinks>
    <hyperlink ref="A4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60"/>
  <sheetViews>
    <sheetView zoomScale="106" zoomScaleNormal="106" workbookViewId="0">
      <selection activeCell="K1" sqref="K1"/>
    </sheetView>
  </sheetViews>
  <sheetFormatPr defaultColWidth="9.109375" defaultRowHeight="13.8" x14ac:dyDescent="0.3"/>
  <cols>
    <col min="1" max="1" width="14.5546875" style="10" customWidth="1"/>
    <col min="2" max="21" width="11.88671875" style="10" customWidth="1"/>
    <col min="22" max="22" width="20.88671875" style="10" customWidth="1"/>
    <col min="23" max="23" width="18.33203125" style="10" customWidth="1"/>
    <col min="24" max="16384" width="9.109375" style="10"/>
  </cols>
  <sheetData>
    <row r="1" spans="1:23" s="3" customFormat="1" x14ac:dyDescent="0.3">
      <c r="A1" s="1" t="s">
        <v>158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3" s="3" customFormat="1" x14ac:dyDescent="0.3">
      <c r="A2" s="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0"/>
      <c r="R2" s="10"/>
      <c r="S2" s="10"/>
    </row>
    <row r="3" spans="1:23" s="8" customFormat="1" ht="12.75" customHeight="1" x14ac:dyDescent="0.3">
      <c r="A3" s="4" t="s">
        <v>123</v>
      </c>
      <c r="B3" s="5" t="s">
        <v>143</v>
      </c>
      <c r="C3" s="5" t="s">
        <v>134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5" t="s">
        <v>22</v>
      </c>
      <c r="V3" s="7" t="s">
        <v>153</v>
      </c>
      <c r="W3" s="6" t="s">
        <v>24</v>
      </c>
    </row>
    <row r="4" spans="1:23" x14ac:dyDescent="0.3">
      <c r="A4" s="9" t="s">
        <v>124</v>
      </c>
      <c r="B4" s="9" t="s">
        <v>26</v>
      </c>
      <c r="C4" s="9" t="s">
        <v>121</v>
      </c>
      <c r="D4" s="9" t="s">
        <v>26</v>
      </c>
      <c r="E4" s="9" t="s">
        <v>121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27</v>
      </c>
      <c r="L4" s="9" t="s">
        <v>27</v>
      </c>
      <c r="M4" s="9" t="s">
        <v>27</v>
      </c>
      <c r="N4" s="9" t="s">
        <v>27</v>
      </c>
      <c r="O4" s="9" t="s">
        <v>27</v>
      </c>
      <c r="P4" s="9" t="s">
        <v>27</v>
      </c>
      <c r="Q4" s="9" t="s">
        <v>27</v>
      </c>
      <c r="R4" s="9" t="s">
        <v>27</v>
      </c>
      <c r="S4" s="9" t="s">
        <v>27</v>
      </c>
      <c r="T4" s="9" t="s">
        <v>28</v>
      </c>
      <c r="U4" s="9" t="s">
        <v>122</v>
      </c>
      <c r="V4" s="9" t="s">
        <v>27</v>
      </c>
      <c r="W4" s="9" t="s">
        <v>28</v>
      </c>
    </row>
    <row r="5" spans="1:23" x14ac:dyDescent="0.3">
      <c r="A5" s="11">
        <v>1980</v>
      </c>
      <c r="B5" s="12">
        <v>242.30950246921083</v>
      </c>
      <c r="C5" s="12">
        <v>72.067140316376992</v>
      </c>
      <c r="D5" s="12"/>
      <c r="E5" s="12"/>
      <c r="F5" s="12">
        <v>303.48365466975076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3">
      <c r="A6" s="11">
        <v>1981</v>
      </c>
      <c r="B6" s="12">
        <v>262.67408326615794</v>
      </c>
      <c r="C6" s="12">
        <v>72.023156058247508</v>
      </c>
      <c r="D6" s="12"/>
      <c r="E6" s="12"/>
      <c r="F6" s="12">
        <v>291.7444125753525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3">
      <c r="A7" s="11">
        <v>1982</v>
      </c>
      <c r="B7" s="12">
        <v>262.78416135409151</v>
      </c>
      <c r="C7" s="12">
        <v>69.629559990984717</v>
      </c>
      <c r="D7" s="12"/>
      <c r="E7" s="12"/>
      <c r="F7" s="12">
        <v>276.37537106542487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3">
      <c r="A8" s="11">
        <v>1983</v>
      </c>
      <c r="B8" s="12">
        <v>278.53252313815182</v>
      </c>
      <c r="C8" s="12">
        <v>68.76782374123384</v>
      </c>
      <c r="D8" s="12"/>
      <c r="E8" s="12"/>
      <c r="F8" s="12">
        <v>266.03896161741477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3">
      <c r="A9" s="11">
        <v>1984</v>
      </c>
      <c r="B9" s="12">
        <v>255.09664666320541</v>
      </c>
      <c r="C9" s="12">
        <v>67.870927559810127</v>
      </c>
      <c r="D9" s="12"/>
      <c r="E9" s="12"/>
      <c r="F9" s="12">
        <v>277.93412988815197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3">
      <c r="A10" s="11">
        <v>1985</v>
      </c>
      <c r="B10" s="12">
        <v>248.08958658829491</v>
      </c>
      <c r="C10" s="12">
        <v>69.002613706078463</v>
      </c>
      <c r="D10" s="12"/>
      <c r="E10" s="12"/>
      <c r="F10" s="12">
        <v>296.87288027367157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3">
      <c r="A11" s="11">
        <v>1986</v>
      </c>
      <c r="B11" s="12">
        <v>253.9300542501247</v>
      </c>
      <c r="C11" s="12">
        <v>75.075980887525759</v>
      </c>
      <c r="D11" s="12">
        <v>23.274610459240787</v>
      </c>
      <c r="E11" s="12"/>
      <c r="F11" s="12">
        <v>317.63471768541734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3">
      <c r="A12" s="11">
        <v>1987</v>
      </c>
      <c r="B12" s="12">
        <v>231.66691445519109</v>
      </c>
      <c r="C12" s="12">
        <v>76.630892157056365</v>
      </c>
      <c r="D12" s="12">
        <v>23.474243193266823</v>
      </c>
      <c r="E12" s="12"/>
      <c r="F12" s="12">
        <v>334.40468773365029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3">
      <c r="A13" s="11">
        <v>1988</v>
      </c>
      <c r="B13" s="12">
        <v>218.16330889959437</v>
      </c>
      <c r="C13" s="12">
        <v>75.329073363021564</v>
      </c>
      <c r="D13" s="12">
        <v>23.076837966854281</v>
      </c>
      <c r="E13" s="12"/>
      <c r="F13" s="12">
        <v>297.02189342488526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3">
      <c r="A14" s="11">
        <v>1989</v>
      </c>
      <c r="B14" s="12">
        <v>218.79706764758706</v>
      </c>
      <c r="C14" s="12">
        <v>74.901973985963679</v>
      </c>
      <c r="D14" s="12">
        <v>22.612571226180492</v>
      </c>
      <c r="E14" s="12"/>
      <c r="F14" s="12">
        <v>290.76453573651315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3">
      <c r="A15" s="11">
        <v>1990</v>
      </c>
      <c r="B15" s="12">
        <v>202.76470797860614</v>
      </c>
      <c r="C15" s="12">
        <v>75.349229364956003</v>
      </c>
      <c r="D15" s="12">
        <v>22.469371871824301</v>
      </c>
      <c r="E15" s="12">
        <v>65.208781153847951</v>
      </c>
      <c r="F15" s="12">
        <v>291.21837493099832</v>
      </c>
      <c r="G15" s="12"/>
      <c r="H15" s="12"/>
      <c r="I15" s="12"/>
      <c r="J15" s="12"/>
      <c r="K15" s="12">
        <v>43.224159851028389</v>
      </c>
      <c r="L15" s="13">
        <v>0.63523648388386</v>
      </c>
      <c r="M15" s="13">
        <v>0.36413333199294917</v>
      </c>
      <c r="N15" s="13">
        <v>0.93120528153772342</v>
      </c>
      <c r="O15" s="13">
        <v>1.7194385634391729</v>
      </c>
      <c r="P15" s="13">
        <v>9.1491953458824717</v>
      </c>
      <c r="Q15" s="13">
        <v>2.9341646584762953</v>
      </c>
      <c r="R15" s="13">
        <v>2.9413837646803969</v>
      </c>
      <c r="S15" s="12">
        <v>20.851455350924002</v>
      </c>
      <c r="T15" s="12">
        <v>416.32623715294386</v>
      </c>
      <c r="U15" s="12">
        <v>21.355768389853019</v>
      </c>
      <c r="V15" s="12">
        <v>9.9425558724275422</v>
      </c>
      <c r="W15" s="12">
        <v>21.404339651295299</v>
      </c>
    </row>
    <row r="16" spans="1:23" x14ac:dyDescent="0.3">
      <c r="A16" s="11">
        <v>1991</v>
      </c>
      <c r="B16" s="12">
        <v>187.5212046109435</v>
      </c>
      <c r="C16" s="12">
        <v>69.642076643450352</v>
      </c>
      <c r="D16" s="12">
        <v>20.943198186566438</v>
      </c>
      <c r="E16" s="12">
        <v>62.468727340207337</v>
      </c>
      <c r="F16" s="12">
        <v>276.59479093194369</v>
      </c>
      <c r="G16" s="12"/>
      <c r="H16" s="12"/>
      <c r="I16" s="12"/>
      <c r="J16" s="12"/>
      <c r="K16" s="12">
        <v>38.717089717759706</v>
      </c>
      <c r="L16" s="13">
        <v>0.54408141740989968</v>
      </c>
      <c r="M16" s="13">
        <v>0.33493646445969</v>
      </c>
      <c r="N16" s="13">
        <v>0.83877163848017688</v>
      </c>
      <c r="O16" s="13">
        <v>1.6113205683268443</v>
      </c>
      <c r="P16" s="13">
        <v>8.6295103204218844</v>
      </c>
      <c r="Q16" s="13">
        <v>2.7676152925360369</v>
      </c>
      <c r="R16" s="13">
        <v>2.8123764478547582</v>
      </c>
      <c r="S16" s="12">
        <v>19.162327271050465</v>
      </c>
      <c r="T16" s="12">
        <v>415.17519773859919</v>
      </c>
      <c r="U16" s="12">
        <v>20.961595344571993</v>
      </c>
      <c r="V16" s="12">
        <v>10.673344560576163</v>
      </c>
      <c r="W16" s="12">
        <v>18.975749142591393</v>
      </c>
    </row>
    <row r="17" spans="1:23" x14ac:dyDescent="0.3">
      <c r="A17" s="11">
        <v>1992</v>
      </c>
      <c r="B17" s="12">
        <v>193.41190575755789</v>
      </c>
      <c r="C17" s="12">
        <v>68.59726141881066</v>
      </c>
      <c r="D17" s="12">
        <v>21.881945216720876</v>
      </c>
      <c r="E17" s="12">
        <v>61.336395941206703</v>
      </c>
      <c r="F17" s="12">
        <v>272.7919618145545</v>
      </c>
      <c r="G17" s="12"/>
      <c r="H17" s="12"/>
      <c r="I17" s="12"/>
      <c r="J17" s="12"/>
      <c r="K17" s="12">
        <v>36.362616033584857</v>
      </c>
      <c r="L17" s="13">
        <v>0.56081747113349023</v>
      </c>
      <c r="M17" s="13">
        <v>0.32992811681261641</v>
      </c>
      <c r="N17" s="13">
        <v>0.91551880993182855</v>
      </c>
      <c r="O17" s="13">
        <v>1.6434020483219072</v>
      </c>
      <c r="P17" s="13">
        <v>8.8433238536344216</v>
      </c>
      <c r="Q17" s="13">
        <v>2.1647894542274151</v>
      </c>
      <c r="R17" s="13">
        <v>2.9868410588073537</v>
      </c>
      <c r="S17" s="12">
        <v>18.789255934627064</v>
      </c>
      <c r="T17" s="12">
        <v>373.8520113757711</v>
      </c>
      <c r="U17" s="12">
        <v>20.126556312650873</v>
      </c>
      <c r="V17" s="12">
        <v>9.7730374201350561</v>
      </c>
      <c r="W17" s="12">
        <v>17.75926293893431</v>
      </c>
    </row>
    <row r="18" spans="1:23" x14ac:dyDescent="0.3">
      <c r="A18" s="11">
        <v>1993</v>
      </c>
      <c r="B18" s="12">
        <v>191.17178241710766</v>
      </c>
      <c r="C18" s="12">
        <v>73.307739227656484</v>
      </c>
      <c r="D18" s="12">
        <v>20.344113760600735</v>
      </c>
      <c r="E18" s="12">
        <v>61.707618263986447</v>
      </c>
      <c r="F18" s="12">
        <v>287.60385240069695</v>
      </c>
      <c r="G18" s="12"/>
      <c r="H18" s="12"/>
      <c r="I18" s="12"/>
      <c r="J18" s="12"/>
      <c r="K18" s="12">
        <v>35.728639417759453</v>
      </c>
      <c r="L18" s="13">
        <v>0.53423272412260348</v>
      </c>
      <c r="M18" s="13">
        <v>0.30015432206485132</v>
      </c>
      <c r="N18" s="13">
        <v>0.86521965494156383</v>
      </c>
      <c r="O18" s="13">
        <v>1.672714198557431</v>
      </c>
      <c r="P18" s="13">
        <v>10.327177643080601</v>
      </c>
      <c r="Q18" s="13">
        <v>2.3528781780163319</v>
      </c>
      <c r="R18" s="13">
        <v>2.7737802234706934</v>
      </c>
      <c r="S18" s="12">
        <v>18.529802132205088</v>
      </c>
      <c r="T18" s="12">
        <v>350.27340345452461</v>
      </c>
      <c r="U18" s="12">
        <v>19.149599222336469</v>
      </c>
      <c r="V18" s="12">
        <v>9.0284659588894733</v>
      </c>
      <c r="W18" s="12">
        <v>17.816801868401019</v>
      </c>
    </row>
    <row r="19" spans="1:23" x14ac:dyDescent="0.3">
      <c r="A19" s="11">
        <v>1994</v>
      </c>
      <c r="B19" s="12">
        <v>184.92431048713559</v>
      </c>
      <c r="C19" s="12">
        <v>76.213748009901011</v>
      </c>
      <c r="D19" s="12">
        <v>20.273913393084307</v>
      </c>
      <c r="E19" s="12">
        <v>62.729994918949103</v>
      </c>
      <c r="F19" s="12">
        <v>280.50714506648882</v>
      </c>
      <c r="G19" s="12"/>
      <c r="H19" s="12"/>
      <c r="I19" s="12"/>
      <c r="J19" s="12"/>
      <c r="K19" s="12">
        <v>36.151434516067155</v>
      </c>
      <c r="L19" s="13">
        <v>0.55023369513580078</v>
      </c>
      <c r="M19" s="13">
        <v>0.30302084499423892</v>
      </c>
      <c r="N19" s="13">
        <v>0.83835213440538892</v>
      </c>
      <c r="O19" s="13">
        <v>1.7089456452377925</v>
      </c>
      <c r="P19" s="13">
        <v>11.513524067987312</v>
      </c>
      <c r="Q19" s="13">
        <v>2.144394689865996</v>
      </c>
      <c r="R19" s="13">
        <v>2.6017189373352503</v>
      </c>
      <c r="S19" s="12">
        <v>19.199010422990749</v>
      </c>
      <c r="T19" s="12">
        <v>322.96872453350124</v>
      </c>
      <c r="U19" s="12">
        <v>18.665785164995885</v>
      </c>
      <c r="V19" s="12">
        <v>8.4056121558276189</v>
      </c>
      <c r="W19" s="12">
        <v>17.739847984868032</v>
      </c>
    </row>
    <row r="20" spans="1:23" x14ac:dyDescent="0.3">
      <c r="A20" s="11">
        <v>1995</v>
      </c>
      <c r="B20" s="12">
        <v>124.51643558448639</v>
      </c>
      <c r="C20" s="12">
        <v>75.207686672447423</v>
      </c>
      <c r="D20" s="12">
        <v>20.360462980174763</v>
      </c>
      <c r="E20" s="12">
        <v>62.709646065339555</v>
      </c>
      <c r="F20" s="12">
        <v>280.8592078633979</v>
      </c>
      <c r="G20" s="12"/>
      <c r="H20" s="12"/>
      <c r="I20" s="12"/>
      <c r="J20" s="12"/>
      <c r="K20" s="12">
        <v>23.769502313258094</v>
      </c>
      <c r="L20" s="13">
        <v>0.55319386574763973</v>
      </c>
      <c r="M20" s="13">
        <v>0.25658980027516148</v>
      </c>
      <c r="N20" s="13">
        <v>0.82977132235018658</v>
      </c>
      <c r="O20" s="13">
        <v>1.7612528345259448</v>
      </c>
      <c r="P20" s="13">
        <v>12.743928025168382</v>
      </c>
      <c r="Q20" s="13">
        <v>2.1071979406952677</v>
      </c>
      <c r="R20" s="13">
        <v>2.5274583456235002</v>
      </c>
      <c r="S20" s="12">
        <v>19.710204921711615</v>
      </c>
      <c r="T20" s="12">
        <v>291.30250873527399</v>
      </c>
      <c r="U20" s="12">
        <v>18.699028854620671</v>
      </c>
      <c r="V20" s="12">
        <v>8.2584042481947719</v>
      </c>
      <c r="W20" s="12">
        <v>17.707245686199151</v>
      </c>
    </row>
    <row r="21" spans="1:23" x14ac:dyDescent="0.3">
      <c r="A21" s="11">
        <v>1996</v>
      </c>
      <c r="B21" s="12">
        <v>115.84543704019929</v>
      </c>
      <c r="C21" s="12">
        <v>77.314678656872132</v>
      </c>
      <c r="D21" s="12">
        <v>19.569261793894928</v>
      </c>
      <c r="E21" s="12">
        <v>66.024607709422753</v>
      </c>
      <c r="F21" s="12">
        <v>289.93157507902538</v>
      </c>
      <c r="G21" s="12"/>
      <c r="H21" s="12"/>
      <c r="I21" s="12"/>
      <c r="J21" s="12"/>
      <c r="K21" s="12">
        <v>11.968237065347191</v>
      </c>
      <c r="L21" s="13">
        <v>0.53938017111700909</v>
      </c>
      <c r="M21" s="13">
        <v>0.24365944274312085</v>
      </c>
      <c r="N21" s="13">
        <v>0.76589982906311194</v>
      </c>
      <c r="O21" s="13">
        <v>1.840379472182782</v>
      </c>
      <c r="P21" s="13">
        <v>14.329944225820805</v>
      </c>
      <c r="Q21" s="13">
        <v>2.6496586821047527</v>
      </c>
      <c r="R21" s="13">
        <v>2.2952191901889929</v>
      </c>
      <c r="S21" s="12">
        <v>20.15084268295611</v>
      </c>
      <c r="T21" s="12">
        <v>274.85561843582258</v>
      </c>
      <c r="U21" s="12">
        <v>18.505815132297162</v>
      </c>
      <c r="V21" s="12">
        <v>8.102004644842987</v>
      </c>
      <c r="W21" s="12">
        <v>15.112089420944967</v>
      </c>
    </row>
    <row r="22" spans="1:23" x14ac:dyDescent="0.3">
      <c r="A22" s="11">
        <v>1997</v>
      </c>
      <c r="B22" s="12">
        <v>119.89734346874975</v>
      </c>
      <c r="C22" s="12">
        <v>77.73829930669794</v>
      </c>
      <c r="D22" s="12">
        <v>19.498804702272398</v>
      </c>
      <c r="E22" s="12">
        <v>62.78515353317583</v>
      </c>
      <c r="F22" s="12">
        <v>265.76005397659549</v>
      </c>
      <c r="G22" s="12"/>
      <c r="H22" s="12"/>
      <c r="I22" s="12"/>
      <c r="J22" s="12"/>
      <c r="K22" s="12">
        <v>11.163720085342012</v>
      </c>
      <c r="L22" s="13">
        <v>0.57391872513963815</v>
      </c>
      <c r="M22" s="13">
        <v>0.26969197813349216</v>
      </c>
      <c r="N22" s="13">
        <v>0.83431478952342997</v>
      </c>
      <c r="O22" s="13">
        <v>1.9409459643235405</v>
      </c>
      <c r="P22" s="13">
        <v>15.129902846059563</v>
      </c>
      <c r="Q22" s="13">
        <v>2.8024678125750877</v>
      </c>
      <c r="R22" s="13">
        <v>2.4534757401632827</v>
      </c>
      <c r="S22" s="12">
        <v>20.910092154558075</v>
      </c>
      <c r="T22" s="12">
        <v>256.21946411130887</v>
      </c>
      <c r="U22" s="12">
        <v>18.776924323472397</v>
      </c>
      <c r="V22" s="12">
        <v>7.9010918539752808</v>
      </c>
      <c r="W22" s="12">
        <v>15.706081021551839</v>
      </c>
    </row>
    <row r="23" spans="1:23" x14ac:dyDescent="0.3">
      <c r="A23" s="11">
        <v>1998</v>
      </c>
      <c r="B23" s="12">
        <v>110.09443650469935</v>
      </c>
      <c r="C23" s="12">
        <v>68.44830125885845</v>
      </c>
      <c r="D23" s="12">
        <v>19.685930999718366</v>
      </c>
      <c r="E23" s="12">
        <v>58.61197544696752</v>
      </c>
      <c r="F23" s="12">
        <v>233.70659998347278</v>
      </c>
      <c r="G23" s="12"/>
      <c r="H23" s="12"/>
      <c r="I23" s="12"/>
      <c r="J23" s="12"/>
      <c r="K23" s="12">
        <v>9.6597674925407393</v>
      </c>
      <c r="L23" s="13">
        <v>0.5893038729121618</v>
      </c>
      <c r="M23" s="13">
        <v>0.27753494638725612</v>
      </c>
      <c r="N23" s="13">
        <v>0.88022640770524829</v>
      </c>
      <c r="O23" s="13">
        <v>1.8754020801861895</v>
      </c>
      <c r="P23" s="13">
        <v>13.015410270731879</v>
      </c>
      <c r="Q23" s="13">
        <v>2.7278608886020006</v>
      </c>
      <c r="R23" s="13">
        <v>2.5736489457959189</v>
      </c>
      <c r="S23" s="12">
        <v>20.424326939803493</v>
      </c>
      <c r="T23" s="12">
        <v>244.78693273183947</v>
      </c>
      <c r="U23" s="12">
        <v>18.927461951490312</v>
      </c>
      <c r="V23" s="12">
        <v>7.86132156629834</v>
      </c>
      <c r="W23" s="12">
        <v>15.58027413574176</v>
      </c>
    </row>
    <row r="24" spans="1:23" x14ac:dyDescent="0.3">
      <c r="A24" s="11">
        <v>1999</v>
      </c>
      <c r="B24" s="12">
        <v>96.198289395125812</v>
      </c>
      <c r="C24" s="12">
        <v>60.991401657075841</v>
      </c>
      <c r="D24" s="12">
        <v>19.629603300490309</v>
      </c>
      <c r="E24" s="12">
        <v>55.888394062493177</v>
      </c>
      <c r="F24" s="12">
        <v>216.36662537118454</v>
      </c>
      <c r="G24" s="12"/>
      <c r="H24" s="12"/>
      <c r="I24" s="12"/>
      <c r="J24" s="12"/>
      <c r="K24" s="12">
        <v>8.7483248638157445</v>
      </c>
      <c r="L24" s="13">
        <v>0.55337618604314631</v>
      </c>
      <c r="M24" s="13">
        <v>0.25154787982441296</v>
      </c>
      <c r="N24" s="13">
        <v>0.79107035258434921</v>
      </c>
      <c r="O24" s="13">
        <v>1.757626067204145</v>
      </c>
      <c r="P24" s="13">
        <v>12.490911697282398</v>
      </c>
      <c r="Q24" s="13">
        <v>2.5900895765053527</v>
      </c>
      <c r="R24" s="13">
        <v>2.3077289476523988</v>
      </c>
      <c r="S24" s="12">
        <v>19.077538543967133</v>
      </c>
      <c r="T24" s="12">
        <v>228.21670439727211</v>
      </c>
      <c r="U24" s="12">
        <v>18.911012491322296</v>
      </c>
      <c r="V24" s="12">
        <v>7.9387039072469312</v>
      </c>
      <c r="W24" s="12">
        <v>16.158345901072757</v>
      </c>
    </row>
    <row r="25" spans="1:23" x14ac:dyDescent="0.3">
      <c r="A25" s="11">
        <v>2000</v>
      </c>
      <c r="B25" s="12">
        <v>93.086124743526838</v>
      </c>
      <c r="C25" s="12">
        <v>58.675935016260603</v>
      </c>
      <c r="D25" s="12">
        <v>20.381599090118268</v>
      </c>
      <c r="E25" s="12">
        <v>55.048643970659292</v>
      </c>
      <c r="F25" s="12">
        <v>204.45695997312427</v>
      </c>
      <c r="G25" s="12">
        <v>25.568278156716683</v>
      </c>
      <c r="H25" s="12">
        <v>18.155934281394781</v>
      </c>
      <c r="I25" s="12">
        <v>14.467391063328279</v>
      </c>
      <c r="J25" s="12">
        <v>2.5949133028048461</v>
      </c>
      <c r="K25" s="12">
        <v>8.0774254148891185</v>
      </c>
      <c r="L25" s="13">
        <v>0.5792020394656382</v>
      </c>
      <c r="M25" s="13">
        <v>0.24832148443505869</v>
      </c>
      <c r="N25" s="13">
        <v>0.82538202754542689</v>
      </c>
      <c r="O25" s="13">
        <v>1.7717321542818054</v>
      </c>
      <c r="P25" s="13">
        <v>12.540368156776889</v>
      </c>
      <c r="Q25" s="13">
        <v>2.4910139089379411</v>
      </c>
      <c r="R25" s="13">
        <v>2.3870995618726352</v>
      </c>
      <c r="S25" s="12">
        <v>19.385200291346266</v>
      </c>
      <c r="T25" s="12">
        <v>214.47332574055875</v>
      </c>
      <c r="U25" s="12">
        <v>19.482396847629122</v>
      </c>
      <c r="V25" s="12">
        <v>7.9354012652183075</v>
      </c>
      <c r="W25" s="12">
        <v>19.514321102524733</v>
      </c>
    </row>
    <row r="26" spans="1:23" x14ac:dyDescent="0.3">
      <c r="A26" s="11">
        <v>2001</v>
      </c>
      <c r="B26" s="12">
        <v>63.32036160767354</v>
      </c>
      <c r="C26" s="12">
        <v>59.439366518844345</v>
      </c>
      <c r="D26" s="12">
        <v>20.071499834731036</v>
      </c>
      <c r="E26" s="12">
        <v>55.587730577895798</v>
      </c>
      <c r="F26" s="12">
        <v>215.60389853337847</v>
      </c>
      <c r="G26" s="12">
        <v>28.177716124559822</v>
      </c>
      <c r="H26" s="12">
        <v>20.428780703153656</v>
      </c>
      <c r="I26" s="12">
        <v>16.584622144886328</v>
      </c>
      <c r="J26" s="12">
        <v>2.9567052435100738</v>
      </c>
      <c r="K26" s="12">
        <v>6.7860596404272906</v>
      </c>
      <c r="L26" s="13">
        <v>0.65847591254512405</v>
      </c>
      <c r="M26" s="13">
        <v>0.23265665179951614</v>
      </c>
      <c r="N26" s="13">
        <v>0.89035993043712147</v>
      </c>
      <c r="O26" s="13">
        <v>1.966233020874111</v>
      </c>
      <c r="P26" s="13">
        <v>12.981358345184196</v>
      </c>
      <c r="Q26" s="13">
        <v>2.6176403126436356</v>
      </c>
      <c r="R26" s="13">
        <v>2.577588140847042</v>
      </c>
      <c r="S26" s="12">
        <v>22.394790648808069</v>
      </c>
      <c r="T26" s="12">
        <v>202.78604419181895</v>
      </c>
      <c r="U26" s="12">
        <v>21.945612968135897</v>
      </c>
      <c r="V26" s="12">
        <v>9.2283244815915513</v>
      </c>
      <c r="W26" s="12">
        <v>21.574257466459368</v>
      </c>
    </row>
    <row r="27" spans="1:23" x14ac:dyDescent="0.3">
      <c r="A27" s="11">
        <v>2002</v>
      </c>
      <c r="B27" s="12">
        <v>62.790559023860517</v>
      </c>
      <c r="C27" s="12">
        <v>58.640686235020823</v>
      </c>
      <c r="D27" s="12">
        <v>20.857046495587962</v>
      </c>
      <c r="E27" s="12">
        <v>51.682849745256917</v>
      </c>
      <c r="F27" s="12">
        <v>183.28646369468638</v>
      </c>
      <c r="G27" s="12">
        <v>26.200119793173506</v>
      </c>
      <c r="H27" s="12">
        <v>18.216531852433114</v>
      </c>
      <c r="I27" s="12">
        <v>14.298191258498107</v>
      </c>
      <c r="J27" s="12">
        <v>2.5601206466387629</v>
      </c>
      <c r="K27" s="12">
        <v>6.0832474725301466</v>
      </c>
      <c r="L27" s="13">
        <v>0.60725513856047775</v>
      </c>
      <c r="M27" s="13">
        <v>0.24182189611248395</v>
      </c>
      <c r="N27" s="13">
        <v>0.92929340145892303</v>
      </c>
      <c r="O27" s="13">
        <v>1.9004715796275513</v>
      </c>
      <c r="P27" s="13">
        <v>13.2674921164962</v>
      </c>
      <c r="Q27" s="13">
        <v>2.6025173358374989</v>
      </c>
      <c r="R27" s="13">
        <v>2.6908804529457946</v>
      </c>
      <c r="S27" s="12">
        <v>20.300055230128727</v>
      </c>
      <c r="T27" s="12">
        <v>185.02210914625337</v>
      </c>
      <c r="U27" s="12">
        <v>17.92037798357449</v>
      </c>
      <c r="V27" s="12">
        <v>7.5479833201397097</v>
      </c>
      <c r="W27" s="12">
        <v>0.87478374897455213</v>
      </c>
    </row>
    <row r="28" spans="1:23" x14ac:dyDescent="0.3">
      <c r="A28" s="11">
        <v>2003</v>
      </c>
      <c r="B28" s="12">
        <v>59.857521500879891</v>
      </c>
      <c r="C28" s="12">
        <v>55.383413464012982</v>
      </c>
      <c r="D28" s="12">
        <v>19.555012484208333</v>
      </c>
      <c r="E28" s="12">
        <v>51.1560053494767</v>
      </c>
      <c r="F28" s="12">
        <v>184.86267587947501</v>
      </c>
      <c r="G28" s="12">
        <v>27.066642251301399</v>
      </c>
      <c r="H28" s="12">
        <v>18.815057527084154</v>
      </c>
      <c r="I28" s="12">
        <v>14.791326597411379</v>
      </c>
      <c r="J28" s="12">
        <v>2.6600010896603599</v>
      </c>
      <c r="K28" s="12">
        <v>6.165600199056664</v>
      </c>
      <c r="L28" s="13">
        <v>0.63777178620371244</v>
      </c>
      <c r="M28" s="13">
        <v>0.22930883602461211</v>
      </c>
      <c r="N28" s="13">
        <v>0.8789540945279245</v>
      </c>
      <c r="O28" s="13">
        <v>1.9088506778496321</v>
      </c>
      <c r="P28" s="13">
        <v>13.332175842033035</v>
      </c>
      <c r="Q28" s="13">
        <v>2.5054237260980967</v>
      </c>
      <c r="R28" s="13">
        <v>2.5367293699431435</v>
      </c>
      <c r="S28" s="12">
        <v>21.440157040524422</v>
      </c>
      <c r="T28" s="12">
        <v>155.04002469268568</v>
      </c>
      <c r="U28" s="12">
        <v>18.708165198676774</v>
      </c>
      <c r="V28" s="12">
        <v>7.8470893583124885</v>
      </c>
      <c r="W28" s="12">
        <v>0.9224815017631196</v>
      </c>
    </row>
    <row r="29" spans="1:23" x14ac:dyDescent="0.3">
      <c r="A29" s="11">
        <v>2004</v>
      </c>
      <c r="B29" s="12">
        <v>50.499406584897443</v>
      </c>
      <c r="C29" s="12">
        <v>53.934489053804818</v>
      </c>
      <c r="D29" s="12">
        <v>18.309094515298668</v>
      </c>
      <c r="E29" s="12">
        <v>48.574440252288788</v>
      </c>
      <c r="F29" s="12">
        <v>171.88656694543846</v>
      </c>
      <c r="G29" s="12">
        <v>26.783454328954967</v>
      </c>
      <c r="H29" s="12">
        <v>18.353826903117039</v>
      </c>
      <c r="I29" s="12">
        <v>14.255504567151169</v>
      </c>
      <c r="J29" s="12">
        <v>2.6093822752616975</v>
      </c>
      <c r="K29" s="12">
        <v>6.2919342229176412</v>
      </c>
      <c r="L29" s="13">
        <v>0.61803263726807844</v>
      </c>
      <c r="M29" s="13">
        <v>0.2221564423305703</v>
      </c>
      <c r="N29" s="13">
        <v>0.89680442916571446</v>
      </c>
      <c r="O29" s="13">
        <v>1.8954528989236379</v>
      </c>
      <c r="P29" s="13">
        <v>13.810298533361307</v>
      </c>
      <c r="Q29" s="13">
        <v>2.4226486620161198</v>
      </c>
      <c r="R29" s="13">
        <v>2.5834031404025666</v>
      </c>
      <c r="S29" s="12">
        <v>20.722568517427195</v>
      </c>
      <c r="T29" s="12">
        <v>143.38533406263329</v>
      </c>
      <c r="U29" s="12">
        <v>18.190657572472297</v>
      </c>
      <c r="V29" s="12">
        <v>7.4905810413490137</v>
      </c>
      <c r="W29" s="12">
        <v>0.93231043353597409</v>
      </c>
    </row>
    <row r="30" spans="1:23" x14ac:dyDescent="0.3">
      <c r="A30" s="11">
        <v>2005</v>
      </c>
      <c r="B30" s="12">
        <v>39.693828865379558</v>
      </c>
      <c r="C30" s="12">
        <v>55.046061288857985</v>
      </c>
      <c r="D30" s="12">
        <v>18.461164141756075</v>
      </c>
      <c r="E30" s="12">
        <v>47.926765897574363</v>
      </c>
      <c r="F30" s="12">
        <v>181.99620492444194</v>
      </c>
      <c r="G30" s="12">
        <v>29.949482095163262</v>
      </c>
      <c r="H30" s="12">
        <v>20.725317007346156</v>
      </c>
      <c r="I30" s="12">
        <v>16.337095421483873</v>
      </c>
      <c r="J30" s="12">
        <v>2.9621359110683687</v>
      </c>
      <c r="K30" s="12">
        <v>6.8648037938059554</v>
      </c>
      <c r="L30" s="13">
        <v>0.69022265842539765</v>
      </c>
      <c r="M30" s="13">
        <v>0.22708043517550622</v>
      </c>
      <c r="N30" s="13">
        <v>0.90073085031243505</v>
      </c>
      <c r="O30" s="13">
        <v>2.0451185472128826</v>
      </c>
      <c r="P30" s="13">
        <v>14.67689354877448</v>
      </c>
      <c r="Q30" s="13">
        <v>2.4281108584132824</v>
      </c>
      <c r="R30" s="13">
        <v>2.5743458439365465</v>
      </c>
      <c r="S30" s="12">
        <v>23.791836460915036</v>
      </c>
      <c r="T30" s="12">
        <v>135.51540582594353</v>
      </c>
      <c r="U30" s="12">
        <v>20.576176524627861</v>
      </c>
      <c r="V30" s="12">
        <v>8.8659393939690538</v>
      </c>
      <c r="W30" s="12">
        <v>0.91936162894706031</v>
      </c>
    </row>
    <row r="31" spans="1:23" x14ac:dyDescent="0.3">
      <c r="A31" s="11">
        <v>2006</v>
      </c>
      <c r="B31" s="12">
        <v>16.632002857734307</v>
      </c>
      <c r="C31" s="12">
        <v>55.208488285268302</v>
      </c>
      <c r="D31" s="12">
        <v>18.583338012974238</v>
      </c>
      <c r="E31" s="12">
        <v>45.806201084761838</v>
      </c>
      <c r="F31" s="12">
        <v>160.77731930731167</v>
      </c>
      <c r="G31" s="12">
        <v>28.772395103602395</v>
      </c>
      <c r="H31" s="12">
        <v>19.114763325248337</v>
      </c>
      <c r="I31" s="12">
        <v>14.67362182573371</v>
      </c>
      <c r="J31" s="12">
        <v>2.7305400655488632</v>
      </c>
      <c r="K31" s="12">
        <v>6.8109575308475758</v>
      </c>
      <c r="L31" s="13">
        <v>0.65875850843899886</v>
      </c>
      <c r="M31" s="13">
        <v>0.21167912014994436</v>
      </c>
      <c r="N31" s="13">
        <v>0.92672151302279215</v>
      </c>
      <c r="O31" s="13">
        <v>1.9990772468243769</v>
      </c>
      <c r="P31" s="13">
        <v>15.349809933401071</v>
      </c>
      <c r="Q31" s="13">
        <v>2.3138108968201254</v>
      </c>
      <c r="R31" s="13">
        <v>2.6444613809109239</v>
      </c>
      <c r="S31" s="12">
        <v>22.271050094475356</v>
      </c>
      <c r="T31" s="12">
        <v>123.12712384092022</v>
      </c>
      <c r="U31" s="12">
        <v>19.28878171272099</v>
      </c>
      <c r="V31" s="12">
        <v>7.891732172077738</v>
      </c>
      <c r="W31" s="12">
        <v>0.87552009390035179</v>
      </c>
    </row>
    <row r="32" spans="1:23" x14ac:dyDescent="0.3">
      <c r="A32" s="11">
        <v>2007</v>
      </c>
      <c r="B32" s="12">
        <v>14.101088788007972</v>
      </c>
      <c r="C32" s="12">
        <v>53.895273890637981</v>
      </c>
      <c r="D32" s="12">
        <v>18.919840987447031</v>
      </c>
      <c r="E32" s="12">
        <v>45.797154855605648</v>
      </c>
      <c r="F32" s="12">
        <v>166.40419069678126</v>
      </c>
      <c r="G32" s="12">
        <v>31.079788783192303</v>
      </c>
      <c r="H32" s="12">
        <v>20.820566514012004</v>
      </c>
      <c r="I32" s="12">
        <v>16.052919293866918</v>
      </c>
      <c r="J32" s="12">
        <v>2.9280294238030531</v>
      </c>
      <c r="K32" s="12">
        <v>6.9934455401535862</v>
      </c>
      <c r="L32" s="13">
        <v>0.70084834284574227</v>
      </c>
      <c r="M32" s="13">
        <v>0.21592909000434246</v>
      </c>
      <c r="N32" s="13">
        <v>0.95257151839458365</v>
      </c>
      <c r="O32" s="13">
        <v>2.1183449765522839</v>
      </c>
      <c r="P32" s="13">
        <v>17.13658723754558</v>
      </c>
      <c r="Q32" s="13">
        <v>2.0068110035242062</v>
      </c>
      <c r="R32" s="13">
        <v>2.7114064875980501</v>
      </c>
      <c r="S32" s="12">
        <v>23.90693612412193</v>
      </c>
      <c r="T32" s="12">
        <v>100.0789341055264</v>
      </c>
      <c r="U32" s="12">
        <v>21.142604613752603</v>
      </c>
      <c r="V32" s="12">
        <v>8.8625933860369699</v>
      </c>
      <c r="W32" s="12">
        <v>0.86958724333027793</v>
      </c>
    </row>
    <row r="33" spans="1:23" x14ac:dyDescent="0.3">
      <c r="A33" s="11">
        <v>2008</v>
      </c>
      <c r="B33" s="12">
        <v>11.746900595576662</v>
      </c>
      <c r="C33" s="12">
        <v>58.114610339594414</v>
      </c>
      <c r="D33" s="12">
        <v>17.736992351014361</v>
      </c>
      <c r="E33" s="12">
        <v>43.732354011636041</v>
      </c>
      <c r="F33" s="12">
        <v>158.29084292671143</v>
      </c>
      <c r="G33" s="12">
        <v>30.189609075098563</v>
      </c>
      <c r="H33" s="12">
        <v>20.235474547353004</v>
      </c>
      <c r="I33" s="12">
        <v>15.727004827099785</v>
      </c>
      <c r="J33" s="12">
        <v>2.993629447667653</v>
      </c>
      <c r="K33" s="12">
        <v>7.3031124254170674</v>
      </c>
      <c r="L33" s="13">
        <v>0.69691927276448729</v>
      </c>
      <c r="M33" s="13">
        <v>0.22079471588000563</v>
      </c>
      <c r="N33" s="13">
        <v>0.94610644055598714</v>
      </c>
      <c r="O33" s="13">
        <v>2.2325170907061991</v>
      </c>
      <c r="P33" s="13">
        <v>19.243683928415951</v>
      </c>
      <c r="Q33" s="13">
        <v>2.4539309504534317</v>
      </c>
      <c r="R33" s="13">
        <v>2.6223767374433025</v>
      </c>
      <c r="S33" s="12">
        <v>24.74053366956489</v>
      </c>
      <c r="T33" s="12">
        <v>94.372781463712386</v>
      </c>
      <c r="U33" s="12">
        <v>20.700491502615495</v>
      </c>
      <c r="V33" s="12">
        <v>8.5467585832653121</v>
      </c>
      <c r="W33" s="12">
        <v>0.93146389406234864</v>
      </c>
    </row>
    <row r="34" spans="1:23" x14ac:dyDescent="0.3">
      <c r="A34" s="11">
        <v>2009</v>
      </c>
      <c r="B34" s="12">
        <v>10.217587584593732</v>
      </c>
      <c r="C34" s="12">
        <v>48.47718153766143</v>
      </c>
      <c r="D34" s="12">
        <v>18.029695538645694</v>
      </c>
      <c r="E34" s="12">
        <v>40.298711013058366</v>
      </c>
      <c r="F34" s="12">
        <v>142.12406385663624</v>
      </c>
      <c r="G34" s="12">
        <v>21.248339947544135</v>
      </c>
      <c r="H34" s="12">
        <v>16.75355373360161</v>
      </c>
      <c r="I34" s="12">
        <v>14.409523526991237</v>
      </c>
      <c r="J34" s="12">
        <v>2.6890855062180425</v>
      </c>
      <c r="K34" s="12">
        <v>6.0445717920597426</v>
      </c>
      <c r="L34" s="13">
        <v>0.61575852262654318</v>
      </c>
      <c r="M34" s="13">
        <v>0.1847820514173858</v>
      </c>
      <c r="N34" s="13">
        <v>0.86901210150346786</v>
      </c>
      <c r="O34" s="13">
        <v>1.9927256888223464</v>
      </c>
      <c r="P34" s="13">
        <v>16.099864311582525</v>
      </c>
      <c r="Q34" s="13">
        <v>2.1719398523871223</v>
      </c>
      <c r="R34" s="13">
        <v>2.4752643928788003</v>
      </c>
      <c r="S34" s="12">
        <v>21.998101543265779</v>
      </c>
      <c r="T34" s="12">
        <v>83.299312530597987</v>
      </c>
      <c r="U34" s="12">
        <v>19.071229388418651</v>
      </c>
      <c r="V34" s="12">
        <v>8.1070637759054929</v>
      </c>
      <c r="W34" s="12">
        <v>0.97579874270242051</v>
      </c>
    </row>
    <row r="35" spans="1:23" x14ac:dyDescent="0.3">
      <c r="A35" s="11">
        <v>2010</v>
      </c>
      <c r="B35" s="12">
        <v>10.327559880616265</v>
      </c>
      <c r="C35" s="12">
        <v>47.721053796888981</v>
      </c>
      <c r="D35" s="12">
        <v>17.373092659747801</v>
      </c>
      <c r="E35" s="12">
        <v>39.496735359853652</v>
      </c>
      <c r="F35" s="12">
        <v>142.6178013739154</v>
      </c>
      <c r="G35" s="12">
        <v>25.845833233040452</v>
      </c>
      <c r="H35" s="12">
        <v>18.215302787110712</v>
      </c>
      <c r="I35" s="12">
        <v>14.657007888491608</v>
      </c>
      <c r="J35" s="12">
        <v>2.7077505659004317</v>
      </c>
      <c r="K35" s="12">
        <v>6.732755046840972</v>
      </c>
      <c r="L35" s="13">
        <v>0.66362900424849403</v>
      </c>
      <c r="M35" s="13">
        <v>0.19195000258322448</v>
      </c>
      <c r="N35" s="13">
        <v>0.88681528436737678</v>
      </c>
      <c r="O35" s="13">
        <v>2.0520733027447573</v>
      </c>
      <c r="P35" s="13">
        <v>16.688339482236575</v>
      </c>
      <c r="Q35" s="13">
        <v>2.1981782799909158</v>
      </c>
      <c r="R35" s="13">
        <v>2.5262789711092508</v>
      </c>
      <c r="S35" s="12">
        <v>23.128213962863725</v>
      </c>
      <c r="T35" s="12">
        <v>76.531282235376096</v>
      </c>
      <c r="U35" s="12">
        <v>19.574724670441171</v>
      </c>
      <c r="V35" s="12">
        <v>8.2621980243779465</v>
      </c>
      <c r="W35" s="12">
        <v>1.2870424486240324</v>
      </c>
    </row>
    <row r="36" spans="1:23" x14ac:dyDescent="0.3">
      <c r="A36" s="11">
        <v>2011</v>
      </c>
      <c r="B36" s="12">
        <v>11.319008787074377</v>
      </c>
      <c r="C36" s="12">
        <v>46.917822206232067</v>
      </c>
      <c r="D36" s="12">
        <v>16.631251696589555</v>
      </c>
      <c r="E36" s="12">
        <v>37.008288099824718</v>
      </c>
      <c r="F36" s="12">
        <v>139.45313297435234</v>
      </c>
      <c r="G36" s="12">
        <v>24.355647205762939</v>
      </c>
      <c r="H36" s="12">
        <v>17.728455095786249</v>
      </c>
      <c r="I36" s="12">
        <v>14.544600342460409</v>
      </c>
      <c r="J36" s="12">
        <v>2.6664053661182465</v>
      </c>
      <c r="K36" s="12">
        <v>6.7517940102570693</v>
      </c>
      <c r="L36" s="13">
        <v>0.66335016684000225</v>
      </c>
      <c r="M36" s="13">
        <v>0.19013105922876633</v>
      </c>
      <c r="N36" s="13">
        <v>0.89292975840905853</v>
      </c>
      <c r="O36" s="13">
        <v>2.0871458543858705</v>
      </c>
      <c r="P36" s="13">
        <v>17.448749504910271</v>
      </c>
      <c r="Q36" s="13">
        <v>2.0959694723328561</v>
      </c>
      <c r="R36" s="13">
        <v>2.5620893092084684</v>
      </c>
      <c r="S36" s="12">
        <v>23.405696981862462</v>
      </c>
      <c r="T36" s="12">
        <v>51.590586732058355</v>
      </c>
      <c r="U36" s="12">
        <v>19.765488826233828</v>
      </c>
      <c r="V36" s="12">
        <v>8.2934588622928054</v>
      </c>
      <c r="W36" s="12">
        <v>0.81903997639142612</v>
      </c>
    </row>
    <row r="37" spans="1:23" x14ac:dyDescent="0.3">
      <c r="A37" s="11">
        <v>2012</v>
      </c>
      <c r="B37" s="12">
        <v>10.556443552980239</v>
      </c>
      <c r="C37" s="12">
        <v>45.483086177332993</v>
      </c>
      <c r="D37" s="12">
        <v>16.556764492995317</v>
      </c>
      <c r="E37" s="12">
        <v>35.544796478716464</v>
      </c>
      <c r="F37" s="12">
        <v>133.35610765236797</v>
      </c>
      <c r="G37" s="12">
        <v>22.402617257238543</v>
      </c>
      <c r="H37" s="12">
        <v>16.770163289642948</v>
      </c>
      <c r="I37" s="12">
        <v>13.962863722648706</v>
      </c>
      <c r="J37" s="12">
        <v>2.5505436490462117</v>
      </c>
      <c r="K37" s="12">
        <v>6.425969220029935</v>
      </c>
      <c r="L37" s="13">
        <v>0.62667471865334168</v>
      </c>
      <c r="M37" s="13">
        <v>0.18667652528933731</v>
      </c>
      <c r="N37" s="13">
        <v>0.84290935429857317</v>
      </c>
      <c r="O37" s="13">
        <v>2.0236667235732462</v>
      </c>
      <c r="P37" s="13">
        <v>17.430894095301049</v>
      </c>
      <c r="Q37" s="13">
        <v>1.849792327938474</v>
      </c>
      <c r="R37" s="13">
        <v>2.4428758531081618</v>
      </c>
      <c r="S37" s="12">
        <v>22.705735542724131</v>
      </c>
      <c r="T37" s="12">
        <v>44.571031798730608</v>
      </c>
      <c r="U37" s="12">
        <v>18.8091564487932</v>
      </c>
      <c r="V37" s="12">
        <v>7.9793004757055783</v>
      </c>
      <c r="W37" s="12">
        <v>0.78637413354972241</v>
      </c>
    </row>
    <row r="38" spans="1:23" x14ac:dyDescent="0.3">
      <c r="A38" s="11">
        <v>2013</v>
      </c>
      <c r="B38" s="12">
        <v>9.7579113973142846</v>
      </c>
      <c r="C38" s="12">
        <v>42.767657548879043</v>
      </c>
      <c r="D38" s="12">
        <v>16.30208097582894</v>
      </c>
      <c r="E38" s="12">
        <v>34.697755277041495</v>
      </c>
      <c r="F38" s="12">
        <v>132.84918084776859</v>
      </c>
      <c r="G38" s="12">
        <v>21.110920030724298</v>
      </c>
      <c r="H38" s="12">
        <v>16.443556912895584</v>
      </c>
      <c r="I38" s="12">
        <v>14.053350293513386</v>
      </c>
      <c r="J38" s="12">
        <v>2.5292755310844295</v>
      </c>
      <c r="K38" s="12">
        <v>6.316763198563633</v>
      </c>
      <c r="L38" s="13">
        <v>0.6368420891305091</v>
      </c>
      <c r="M38" s="13">
        <v>0.1927922189381357</v>
      </c>
      <c r="N38" s="13">
        <v>0.82011565677871745</v>
      </c>
      <c r="O38" s="13">
        <v>2.0020900344330381</v>
      </c>
      <c r="P38" s="13">
        <v>16.640846530697608</v>
      </c>
      <c r="Q38" s="13">
        <v>1.8517939567794339</v>
      </c>
      <c r="R38" s="13">
        <v>2.3609578981311836</v>
      </c>
      <c r="S38" s="12">
        <v>23.062872873169368</v>
      </c>
      <c r="T38" s="12">
        <v>41.493193821023034</v>
      </c>
      <c r="U38" s="12">
        <v>18.946207938494464</v>
      </c>
      <c r="V38" s="12">
        <v>8.1920567887130122</v>
      </c>
      <c r="W38" s="12">
        <v>0.78245109800414103</v>
      </c>
    </row>
    <row r="39" spans="1:23" x14ac:dyDescent="0.3">
      <c r="A39" s="11">
        <v>2014</v>
      </c>
      <c r="B39" s="12">
        <v>7.6205498525158344</v>
      </c>
      <c r="C39" s="12">
        <v>38.741255916155723</v>
      </c>
      <c r="D39" s="12">
        <v>16.370087343223314</v>
      </c>
      <c r="E39" s="12">
        <v>32.095876103314865</v>
      </c>
      <c r="F39" s="12">
        <v>113.71877270572561</v>
      </c>
      <c r="G39" s="12">
        <v>16.343986869266292</v>
      </c>
      <c r="H39" s="12">
        <v>13.683828138839674</v>
      </c>
      <c r="I39" s="12">
        <v>12.089138482374434</v>
      </c>
      <c r="J39" s="12">
        <v>2.2077428711449505</v>
      </c>
      <c r="K39" s="12">
        <v>5.9793824736477408</v>
      </c>
      <c r="L39" s="13">
        <v>0.57225484468472509</v>
      </c>
      <c r="M39" s="13">
        <v>0.18473865049491645</v>
      </c>
      <c r="N39" s="13">
        <v>0.64241265418095606</v>
      </c>
      <c r="O39" s="13">
        <v>1.7994643013450569</v>
      </c>
      <c r="P39" s="13">
        <v>16.571734902862488</v>
      </c>
      <c r="Q39" s="13">
        <v>1.5302959637676443</v>
      </c>
      <c r="R39" s="13">
        <v>1.8027490906410983</v>
      </c>
      <c r="S39" s="12">
        <v>21.256690072296426</v>
      </c>
      <c r="T39" s="12">
        <v>40.67621432085604</v>
      </c>
      <c r="U39" s="12">
        <v>16.547674467775963</v>
      </c>
      <c r="V39" s="12">
        <v>6.8860164214022266</v>
      </c>
      <c r="W39" s="12">
        <v>0.66462119121518848</v>
      </c>
    </row>
    <row r="40" spans="1:23" x14ac:dyDescent="0.3">
      <c r="A40" s="11">
        <v>2015</v>
      </c>
      <c r="B40" s="12">
        <v>5.4309304992835727</v>
      </c>
      <c r="C40" s="12">
        <v>35.103441688613195</v>
      </c>
      <c r="D40" s="12">
        <v>16.442549966228359</v>
      </c>
      <c r="E40" s="12">
        <v>32.414346962709651</v>
      </c>
      <c r="F40" s="12">
        <v>121.21694940391983</v>
      </c>
      <c r="G40" s="12">
        <v>17.156998656089783</v>
      </c>
      <c r="H40" s="12">
        <v>14.535902458963449</v>
      </c>
      <c r="I40" s="12">
        <v>12.955569745482281</v>
      </c>
      <c r="J40" s="12">
        <v>2.3109717942150554</v>
      </c>
      <c r="K40" s="12">
        <v>6.035002507137893</v>
      </c>
      <c r="L40" s="13">
        <v>0.60377736109109892</v>
      </c>
      <c r="M40" s="13">
        <v>0.18119646302762812</v>
      </c>
      <c r="N40" s="13">
        <v>0.6710830866624522</v>
      </c>
      <c r="O40" s="13">
        <v>1.8543039286090328</v>
      </c>
      <c r="P40" s="13">
        <v>16.237097422182224</v>
      </c>
      <c r="Q40" s="13">
        <v>1.5347766579647737</v>
      </c>
      <c r="R40" s="13">
        <v>1.8942390053709108</v>
      </c>
      <c r="S40" s="12">
        <v>22.350072545875879</v>
      </c>
      <c r="T40" s="12">
        <v>38.943513352648083</v>
      </c>
      <c r="U40" s="12">
        <v>17.735773842828188</v>
      </c>
      <c r="V40" s="12">
        <v>7.5684464033066554</v>
      </c>
      <c r="W40" s="12">
        <v>0.5804799883909656</v>
      </c>
    </row>
    <row r="41" spans="1:23" x14ac:dyDescent="0.3">
      <c r="A41" s="11">
        <v>2016</v>
      </c>
      <c r="B41" s="12">
        <v>4.6106737889580378</v>
      </c>
      <c r="C41" s="12">
        <v>34.530886220922021</v>
      </c>
      <c r="D41" s="12">
        <v>16.644332803607213</v>
      </c>
      <c r="E41" s="12">
        <v>32.610273851611574</v>
      </c>
      <c r="F41" s="12">
        <v>120.29700372314753</v>
      </c>
      <c r="G41" s="12">
        <v>20.324654795095832</v>
      </c>
      <c r="H41" s="12">
        <v>15.428700952846118</v>
      </c>
      <c r="I41" s="12">
        <v>12.955479039545109</v>
      </c>
      <c r="J41" s="12">
        <v>2.2918598232472722</v>
      </c>
      <c r="K41" s="12">
        <v>6.1746517653233939</v>
      </c>
      <c r="L41" s="13">
        <v>0.61317153205164809</v>
      </c>
      <c r="M41" s="13">
        <v>0.18052896621313541</v>
      </c>
      <c r="N41" s="13">
        <v>0.71787474066100754</v>
      </c>
      <c r="O41" s="13">
        <v>1.9283688200726075</v>
      </c>
      <c r="P41" s="13">
        <v>17.073591013952797</v>
      </c>
      <c r="Q41" s="13">
        <v>1.6487221184008545</v>
      </c>
      <c r="R41" s="13">
        <v>2.041490376442427</v>
      </c>
      <c r="S41" s="12">
        <v>22.73794409820858</v>
      </c>
      <c r="T41" s="12">
        <v>38.94580875537654</v>
      </c>
      <c r="U41" s="12">
        <v>17.78844604537797</v>
      </c>
      <c r="V41" s="12">
        <v>7.567351905737894</v>
      </c>
      <c r="W41" s="12">
        <v>0.56109665920423324</v>
      </c>
    </row>
    <row r="42" spans="1:23" x14ac:dyDescent="0.3">
      <c r="A42" s="11">
        <v>2017</v>
      </c>
      <c r="B42" s="12">
        <v>4.8949514088857162</v>
      </c>
      <c r="C42" s="12">
        <v>34.092956769765358</v>
      </c>
      <c r="D42" s="12">
        <v>16.299883269892685</v>
      </c>
      <c r="E42" s="12">
        <v>32.087447384419733</v>
      </c>
      <c r="F42" s="12">
        <v>115.01773199589931</v>
      </c>
      <c r="G42" s="12">
        <v>19.602356572286908</v>
      </c>
      <c r="H42" s="12">
        <v>14.812801469462901</v>
      </c>
      <c r="I42" s="12">
        <v>12.369149240500541</v>
      </c>
      <c r="J42" s="12">
        <v>2.1546484885276351</v>
      </c>
      <c r="K42" s="12">
        <v>6.1567554587539766</v>
      </c>
      <c r="L42" s="13">
        <v>0.61007967209148428</v>
      </c>
      <c r="M42" s="13">
        <v>0.19125554480309245</v>
      </c>
      <c r="N42" s="13">
        <v>0.71789794117717709</v>
      </c>
      <c r="O42" s="13">
        <v>1.9132823335623661</v>
      </c>
      <c r="P42" s="13">
        <v>17.326830831722436</v>
      </c>
      <c r="Q42" s="13">
        <v>1.5651433218506487</v>
      </c>
      <c r="R42" s="13">
        <v>2.0208464006499094</v>
      </c>
      <c r="S42" s="12">
        <v>22.492562632533897</v>
      </c>
      <c r="T42" s="12">
        <v>37.846878070881125</v>
      </c>
      <c r="U42" s="12">
        <v>17.416539753722923</v>
      </c>
      <c r="V42" s="12">
        <v>7.1645915515596856</v>
      </c>
      <c r="W42" s="12">
        <v>0.52003949389278958</v>
      </c>
    </row>
    <row r="43" spans="1:23" x14ac:dyDescent="0.3">
      <c r="A43" s="11">
        <v>2018</v>
      </c>
      <c r="B43" s="12">
        <v>4.7653908401512401</v>
      </c>
      <c r="C43" s="12">
        <v>32.597105395065633</v>
      </c>
      <c r="D43" s="12">
        <v>16.393186230521515</v>
      </c>
      <c r="E43" s="12">
        <v>31.298800473947765</v>
      </c>
      <c r="F43" s="12">
        <v>100.15647984577033</v>
      </c>
      <c r="G43" s="12">
        <v>18.497207151715379</v>
      </c>
      <c r="H43" s="12">
        <v>13.35304536479269</v>
      </c>
      <c r="I43" s="12">
        <v>10.753331724336114</v>
      </c>
      <c r="J43" s="12">
        <v>1.8640108133835982</v>
      </c>
      <c r="K43" s="12">
        <v>6.0609881118466076</v>
      </c>
      <c r="L43" s="13">
        <v>0.55995215877646209</v>
      </c>
      <c r="M43" s="13">
        <v>0.19276042469659935</v>
      </c>
      <c r="N43" s="13">
        <v>0.70392994531737274</v>
      </c>
      <c r="O43" s="13">
        <v>1.8425714118969649</v>
      </c>
      <c r="P43" s="13">
        <v>17.722038841954809</v>
      </c>
      <c r="Q43" s="13">
        <v>1.5920104648611677</v>
      </c>
      <c r="R43" s="13">
        <v>1.9721219591568362</v>
      </c>
      <c r="S43" s="12">
        <v>20.805643032812352</v>
      </c>
      <c r="T43" s="12">
        <v>37.12034517972306</v>
      </c>
      <c r="U43" s="12">
        <v>15.216119076902608</v>
      </c>
      <c r="V43" s="12">
        <v>6.0550030122780418</v>
      </c>
      <c r="W43" s="12">
        <v>0.52361469308084263</v>
      </c>
    </row>
    <row r="44" spans="1:23" x14ac:dyDescent="0.3">
      <c r="A44" s="11">
        <v>2019</v>
      </c>
      <c r="B44" s="12">
        <v>4.3159358056907777</v>
      </c>
      <c r="C44" s="12">
        <v>29.397153354382379</v>
      </c>
      <c r="D44" s="12">
        <v>16.233905627568788</v>
      </c>
      <c r="E44" s="12">
        <v>30.724492650061123</v>
      </c>
      <c r="F44" s="12">
        <v>96.093815716113141</v>
      </c>
      <c r="G44" s="12">
        <v>18.639964014004413</v>
      </c>
      <c r="H44" s="12">
        <v>13.286939348772007</v>
      </c>
      <c r="I44" s="12">
        <v>10.624056428215548</v>
      </c>
      <c r="J44" s="12">
        <v>1.7912569124487303</v>
      </c>
      <c r="K44" s="12">
        <v>5.7731986365538166</v>
      </c>
      <c r="L44" s="13">
        <v>0.55007941845221364</v>
      </c>
      <c r="M44" s="13">
        <v>0.1907249896266052</v>
      </c>
      <c r="N44" s="13">
        <v>0.68383350360391981</v>
      </c>
      <c r="O44" s="13">
        <v>1.8029087305967115</v>
      </c>
      <c r="P44" s="13">
        <v>17.172609200464588</v>
      </c>
      <c r="Q44" s="13">
        <v>1.4951763035752488</v>
      </c>
      <c r="R44" s="13">
        <v>1.9045215433306912</v>
      </c>
      <c r="S44" s="12">
        <v>20.548180050104712</v>
      </c>
      <c r="T44" s="12">
        <v>36.114554704572754</v>
      </c>
      <c r="U44" s="12">
        <v>14.803970289081345</v>
      </c>
      <c r="V44" s="12">
        <v>5.9732606768116012</v>
      </c>
      <c r="W44" s="12">
        <v>0.51286732172403526</v>
      </c>
    </row>
    <row r="45" spans="1:23" x14ac:dyDescent="0.3">
      <c r="A45" s="11">
        <v>2020</v>
      </c>
      <c r="B45" s="12">
        <v>3.8858214603794075</v>
      </c>
      <c r="C45" s="12">
        <v>25.482809246938718</v>
      </c>
      <c r="D45" s="12">
        <v>16.1975377945829</v>
      </c>
      <c r="E45" s="12">
        <v>32.200435536495014</v>
      </c>
      <c r="F45" s="12">
        <v>88.595463366740987</v>
      </c>
      <c r="G45" s="12">
        <v>19.593696814075876</v>
      </c>
      <c r="H45" s="12">
        <v>13.367101424880692</v>
      </c>
      <c r="I45" s="12">
        <v>10.403046775404219</v>
      </c>
      <c r="J45" s="12">
        <v>1.6846503946919407</v>
      </c>
      <c r="K45" s="12">
        <v>4.981613057741078</v>
      </c>
      <c r="L45" s="13">
        <v>0.53682793997005795</v>
      </c>
      <c r="M45" s="13">
        <v>0.18624472783014229</v>
      </c>
      <c r="N45" s="13">
        <v>0.65993482565506101</v>
      </c>
      <c r="O45" s="13">
        <v>1.6471070801690615</v>
      </c>
      <c r="P45" s="13">
        <v>14.124628793736266</v>
      </c>
      <c r="Q45" s="13">
        <v>1.4595659826044627</v>
      </c>
      <c r="R45" s="13">
        <v>1.8448602759228863</v>
      </c>
      <c r="S45" s="12">
        <v>19.324065858960566</v>
      </c>
      <c r="T45" s="12">
        <v>35.342831100291015</v>
      </c>
      <c r="U45" s="12">
        <v>14.425517857078509</v>
      </c>
      <c r="V45" s="12">
        <v>5.7428174755833457</v>
      </c>
      <c r="W45" s="12">
        <v>0.45915608722567663</v>
      </c>
    </row>
    <row r="46" spans="1:23" x14ac:dyDescent="0.3">
      <c r="A46" s="11">
        <v>2021</v>
      </c>
      <c r="B46" s="12">
        <v>3.7862275367416673</v>
      </c>
      <c r="C46" s="12">
        <v>25.827647555384807</v>
      </c>
      <c r="D46" s="12">
        <v>16.205174907890424</v>
      </c>
      <c r="E46" s="12">
        <v>30.850576032408132</v>
      </c>
      <c r="F46" s="12">
        <v>95.034613888365044</v>
      </c>
      <c r="G46" s="12">
        <v>21.711397311065294</v>
      </c>
      <c r="H46" s="12">
        <v>15.469574888807511</v>
      </c>
      <c r="I46" s="12">
        <v>11.332371601882985</v>
      </c>
      <c r="J46" s="12">
        <v>1.8072705135071132</v>
      </c>
      <c r="K46" s="12">
        <v>5.6108606562523153</v>
      </c>
      <c r="L46" s="13">
        <v>0.57489082231033695</v>
      </c>
      <c r="M46" s="13">
        <v>0.18942248421799274</v>
      </c>
      <c r="N46" s="13">
        <v>0.62277789167264985</v>
      </c>
      <c r="O46" s="13">
        <v>1.7582412256273998</v>
      </c>
      <c r="P46" s="13">
        <v>16.200650454756733</v>
      </c>
      <c r="Q46" s="13">
        <v>1.4068787797523001</v>
      </c>
      <c r="R46" s="13">
        <v>1.7193458756856956</v>
      </c>
      <c r="S46" s="12">
        <v>21.276655114167959</v>
      </c>
      <c r="T46" s="12">
        <v>35.089394170911255</v>
      </c>
      <c r="U46" s="12">
        <v>15.649164399121517</v>
      </c>
      <c r="V46" s="12">
        <v>6.3193195384067034</v>
      </c>
      <c r="W46" s="12">
        <v>0.46256628292161667</v>
      </c>
    </row>
    <row r="47" spans="1:23" x14ac:dyDescent="0.3">
      <c r="A47" s="11">
        <v>2022</v>
      </c>
      <c r="B47" s="12">
        <v>3.1998869542654362</v>
      </c>
      <c r="C47" s="12">
        <v>25.598736889540845</v>
      </c>
      <c r="D47" s="12">
        <v>15.450570256651275</v>
      </c>
      <c r="E47" s="12">
        <v>28.647778113943939</v>
      </c>
      <c r="F47" s="12">
        <v>78.655988737662554</v>
      </c>
      <c r="G47" s="12">
        <v>23.359019139404133</v>
      </c>
      <c r="H47" s="12">
        <v>13.881814565438788</v>
      </c>
      <c r="I47" s="12">
        <v>9.6392641742998677</v>
      </c>
      <c r="J47" s="12">
        <v>1.5662087405400513</v>
      </c>
      <c r="K47" s="12">
        <v>5.4051985310489261</v>
      </c>
      <c r="L47" s="13">
        <v>0.51004705187469268</v>
      </c>
      <c r="M47" s="13">
        <v>0.18120104868705955</v>
      </c>
      <c r="N47" s="13">
        <v>0.51742256037683065</v>
      </c>
      <c r="O47" s="13">
        <v>1.6942800916573297</v>
      </c>
      <c r="P47" s="13">
        <v>17.935203458831097</v>
      </c>
      <c r="Q47" s="13">
        <v>1.2518000165604295</v>
      </c>
      <c r="R47" s="13">
        <v>1.3851020392826985</v>
      </c>
      <c r="S47" s="12">
        <v>19.953831324519733</v>
      </c>
      <c r="T47" s="12">
        <v>34.823219387186583</v>
      </c>
      <c r="U47" s="12">
        <v>13.213379897758445</v>
      </c>
      <c r="V47" s="12">
        <v>5.1013404919333105</v>
      </c>
      <c r="W47" s="12">
        <v>0.38901823944594988</v>
      </c>
    </row>
    <row r="48" spans="1:23" x14ac:dyDescent="0.3">
      <c r="A48" s="11">
        <v>2023</v>
      </c>
      <c r="B48" s="12">
        <v>2.5665899331994839</v>
      </c>
      <c r="C48" s="12">
        <v>23.785829671290912</v>
      </c>
      <c r="D48" s="12">
        <v>15.121435161011712</v>
      </c>
      <c r="E48" s="12">
        <v>27.805921997784768</v>
      </c>
      <c r="F48" s="12">
        <v>75.058476358581686</v>
      </c>
      <c r="G48" s="12">
        <v>22.696063445285883</v>
      </c>
      <c r="H48" s="12">
        <v>13.407582272175336</v>
      </c>
      <c r="I48" s="12">
        <v>9.2468829288972145</v>
      </c>
      <c r="J48" s="12">
        <v>1.4971353408993688</v>
      </c>
      <c r="K48" s="12">
        <v>5.1379763374755454</v>
      </c>
      <c r="L48" s="13">
        <v>0.48766982928530733</v>
      </c>
      <c r="M48" s="13">
        <v>0.16661295014855468</v>
      </c>
      <c r="N48" s="13">
        <v>0.51070855934821846</v>
      </c>
      <c r="O48" s="13">
        <v>1.6301204588937752</v>
      </c>
      <c r="P48" s="13">
        <v>16.822573659387842</v>
      </c>
      <c r="Q48" s="13">
        <v>1.3062854071815599</v>
      </c>
      <c r="R48" s="13">
        <v>1.368393892919562</v>
      </c>
      <c r="S48" s="12">
        <v>19.121587890590938</v>
      </c>
      <c r="T48" s="12">
        <v>34.315663594417856</v>
      </c>
      <c r="U48" s="12">
        <v>12.223343480436581</v>
      </c>
      <c r="V48" s="12">
        <v>4.7561988587876414</v>
      </c>
      <c r="W48" s="12">
        <v>0.37392892612371798</v>
      </c>
    </row>
    <row r="49" spans="1:23" x14ac:dyDescent="0.3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1"/>
      <c r="M49" s="31"/>
      <c r="N49" s="31"/>
      <c r="O49" s="31"/>
      <c r="P49" s="31"/>
      <c r="Q49" s="31"/>
      <c r="R49" s="31"/>
      <c r="S49" s="30"/>
      <c r="T49" s="30"/>
      <c r="U49" s="30"/>
      <c r="V49" s="30"/>
      <c r="W49" s="30"/>
    </row>
    <row r="50" spans="1:23" s="3" customFormat="1" ht="18" customHeight="1" x14ac:dyDescent="0.3">
      <c r="A50" s="3" t="s">
        <v>40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23" s="3" customFormat="1" ht="18" customHeight="1" x14ac:dyDescent="0.3">
      <c r="A51" s="3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23" s="3" customFormat="1" ht="18" customHeight="1" x14ac:dyDescent="0.3">
      <c r="A52" s="3" t="s">
        <v>42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23" s="3" customFormat="1" ht="16.5" customHeight="1" x14ac:dyDescent="0.3">
      <c r="A53" s="3" t="s">
        <v>133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V53" s="2"/>
      <c r="W53" s="2"/>
    </row>
    <row r="54" spans="1:23" s="3" customFormat="1" ht="18" customHeight="1" x14ac:dyDescent="0.3">
      <c r="A54" s="3" t="s">
        <v>152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23" s="3" customFormat="1" ht="18" customHeight="1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23" s="3" customFormat="1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V56" s="2"/>
      <c r="W56" s="2"/>
    </row>
    <row r="58" spans="1:23" x14ac:dyDescent="0.3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60" spans="1:23" x14ac:dyDescent="0.3">
      <c r="B60" s="30"/>
      <c r="C60" s="30"/>
      <c r="D60" s="30"/>
      <c r="E60" s="30"/>
      <c r="F60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51"/>
  <sheetViews>
    <sheetView zoomScaleNormal="100" workbookViewId="0">
      <selection activeCell="C1" sqref="C1"/>
    </sheetView>
  </sheetViews>
  <sheetFormatPr defaultColWidth="8.88671875" defaultRowHeight="13.2" customHeight="1" x14ac:dyDescent="0.3"/>
  <cols>
    <col min="1" max="1" width="58.5546875" style="3" bestFit="1" customWidth="1"/>
    <col min="2" max="2" width="11.21875" style="2" customWidth="1"/>
    <col min="3" max="3" width="12.109375" style="2" customWidth="1"/>
    <col min="4" max="20" width="8.6640625" style="2" customWidth="1"/>
    <col min="21" max="21" width="15.6640625" style="2" customWidth="1"/>
    <col min="22" max="22" width="7.88671875" style="2" customWidth="1"/>
    <col min="23" max="23" width="7.88671875" style="3" customWidth="1"/>
    <col min="24" max="16384" width="8.88671875" style="3"/>
  </cols>
  <sheetData>
    <row r="1" spans="1:23" ht="13.8" x14ac:dyDescent="0.3">
      <c r="A1" s="1" t="s">
        <v>125</v>
      </c>
      <c r="Q1" s="3"/>
      <c r="R1" s="3"/>
      <c r="S1" s="3"/>
      <c r="T1" s="3"/>
      <c r="U1" s="3"/>
      <c r="V1" s="3"/>
    </row>
    <row r="2" spans="1:23" ht="13.8" x14ac:dyDescent="0.3"/>
    <row r="3" spans="1:23" ht="13.8" x14ac:dyDescent="0.3">
      <c r="A3" s="14" t="s">
        <v>43</v>
      </c>
      <c r="B3" s="15"/>
      <c r="C3" s="15" t="s">
        <v>128</v>
      </c>
      <c r="D3" s="15" t="s">
        <v>129</v>
      </c>
      <c r="E3" s="15"/>
      <c r="F3" s="15"/>
      <c r="G3" s="16"/>
      <c r="H3" s="16" t="s">
        <v>0</v>
      </c>
      <c r="I3" s="16"/>
      <c r="J3" s="16"/>
      <c r="K3" s="17"/>
      <c r="L3" s="17"/>
      <c r="M3" s="17"/>
      <c r="N3" s="17" t="s">
        <v>130</v>
      </c>
      <c r="O3" s="17" t="s">
        <v>131</v>
      </c>
      <c r="P3" s="17"/>
      <c r="Q3" s="17"/>
      <c r="R3" s="17"/>
      <c r="S3" s="17"/>
      <c r="T3" s="18"/>
      <c r="U3" s="19" t="s">
        <v>1</v>
      </c>
      <c r="V3" s="18"/>
      <c r="W3" s="18"/>
    </row>
    <row r="4" spans="1:23" ht="13.8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20</v>
      </c>
      <c r="T4" s="21" t="s">
        <v>21</v>
      </c>
      <c r="U4" s="21" t="s">
        <v>22</v>
      </c>
      <c r="V4" s="21" t="s">
        <v>153</v>
      </c>
      <c r="W4" s="21" t="s">
        <v>24</v>
      </c>
    </row>
    <row r="5" spans="1:23" ht="13.8" x14ac:dyDescent="0.3">
      <c r="A5" s="20" t="s">
        <v>25</v>
      </c>
      <c r="B5" s="21" t="s">
        <v>26</v>
      </c>
      <c r="C5" s="21" t="s">
        <v>26</v>
      </c>
      <c r="D5" s="21" t="s">
        <v>26</v>
      </c>
      <c r="E5" s="21" t="s">
        <v>26</v>
      </c>
      <c r="F5" s="21" t="s">
        <v>26</v>
      </c>
      <c r="G5" s="21" t="s">
        <v>26</v>
      </c>
      <c r="H5" s="21" t="s">
        <v>26</v>
      </c>
      <c r="I5" s="21" t="s">
        <v>26</v>
      </c>
      <c r="J5" s="21" t="s">
        <v>26</v>
      </c>
      <c r="K5" s="21" t="s">
        <v>27</v>
      </c>
      <c r="L5" s="21" t="s">
        <v>27</v>
      </c>
      <c r="M5" s="21" t="s">
        <v>27</v>
      </c>
      <c r="N5" s="21" t="s">
        <v>27</v>
      </c>
      <c r="O5" s="21" t="s">
        <v>27</v>
      </c>
      <c r="P5" s="21" t="s">
        <v>27</v>
      </c>
      <c r="Q5" s="21" t="s">
        <v>27</v>
      </c>
      <c r="R5" s="21" t="s">
        <v>27</v>
      </c>
      <c r="S5" s="21" t="s">
        <v>27</v>
      </c>
      <c r="T5" s="21" t="s">
        <v>28</v>
      </c>
      <c r="U5" s="21" t="s">
        <v>29</v>
      </c>
      <c r="V5" s="21" t="s">
        <v>27</v>
      </c>
      <c r="W5" s="21" t="s">
        <v>28</v>
      </c>
    </row>
    <row r="6" spans="1:23" ht="27.6" x14ac:dyDescent="0.3">
      <c r="A6" s="22" t="s">
        <v>30</v>
      </c>
      <c r="B6" s="23">
        <v>148.93916557517406</v>
      </c>
      <c r="C6" s="23">
        <v>18.220922736760961</v>
      </c>
      <c r="D6" s="23" t="s">
        <v>31</v>
      </c>
      <c r="E6" s="23" t="s">
        <v>31</v>
      </c>
      <c r="F6" s="23">
        <v>0.81315840421663022</v>
      </c>
      <c r="G6" s="23" t="s">
        <v>31</v>
      </c>
      <c r="H6" s="23" t="s">
        <v>31</v>
      </c>
      <c r="I6" s="23" t="s">
        <v>31</v>
      </c>
      <c r="J6" s="23" t="s">
        <v>31</v>
      </c>
      <c r="K6" s="23" t="s">
        <v>31</v>
      </c>
      <c r="L6" s="23" t="s">
        <v>31</v>
      </c>
      <c r="M6" s="23" t="s">
        <v>31</v>
      </c>
      <c r="N6" s="23" t="s">
        <v>31</v>
      </c>
      <c r="O6" s="23" t="s">
        <v>31</v>
      </c>
      <c r="P6" s="23" t="s">
        <v>31</v>
      </c>
      <c r="Q6" s="23" t="s">
        <v>31</v>
      </c>
      <c r="R6" s="23" t="s">
        <v>31</v>
      </c>
      <c r="S6" s="23" t="s">
        <v>31</v>
      </c>
      <c r="T6" s="23" t="s">
        <v>31</v>
      </c>
      <c r="U6" s="23" t="s">
        <v>31</v>
      </c>
      <c r="V6" s="23" t="s">
        <v>31</v>
      </c>
      <c r="W6" s="23" t="s">
        <v>31</v>
      </c>
    </row>
    <row r="7" spans="1:23" ht="27.6" x14ac:dyDescent="0.3">
      <c r="A7" s="22" t="s">
        <v>32</v>
      </c>
      <c r="B7" s="23">
        <v>54.137231260059757</v>
      </c>
      <c r="C7" s="23">
        <v>17.477727561317181</v>
      </c>
      <c r="D7" s="23" t="s">
        <v>31</v>
      </c>
      <c r="E7" s="23" t="s">
        <v>31</v>
      </c>
      <c r="F7" s="23">
        <v>17.59039130909099</v>
      </c>
      <c r="G7" s="23" t="s">
        <v>31</v>
      </c>
      <c r="H7" s="23" t="s">
        <v>31</v>
      </c>
      <c r="I7" s="23" t="s">
        <v>31</v>
      </c>
      <c r="J7" s="23" t="s">
        <v>31</v>
      </c>
      <c r="K7" s="23" t="s">
        <v>31</v>
      </c>
      <c r="L7" s="23" t="s">
        <v>31</v>
      </c>
      <c r="M7" s="23" t="s">
        <v>31</v>
      </c>
      <c r="N7" s="23" t="s">
        <v>31</v>
      </c>
      <c r="O7" s="23" t="s">
        <v>31</v>
      </c>
      <c r="P7" s="23" t="s">
        <v>31</v>
      </c>
      <c r="Q7" s="23" t="s">
        <v>31</v>
      </c>
      <c r="R7" s="23" t="s">
        <v>31</v>
      </c>
      <c r="S7" s="23" t="s">
        <v>31</v>
      </c>
      <c r="T7" s="23" t="s">
        <v>31</v>
      </c>
      <c r="U7" s="23" t="s">
        <v>31</v>
      </c>
      <c r="V7" s="23" t="s">
        <v>31</v>
      </c>
      <c r="W7" s="23" t="s">
        <v>31</v>
      </c>
    </row>
    <row r="8" spans="1:23" ht="27.6" x14ac:dyDescent="0.3">
      <c r="A8" s="22" t="s">
        <v>33</v>
      </c>
      <c r="B8" s="23">
        <v>3.4461359818967057</v>
      </c>
      <c r="C8" s="23">
        <v>16.479222371025458</v>
      </c>
      <c r="D8" s="23"/>
      <c r="E8" s="23"/>
      <c r="F8" s="23">
        <v>170.69672075761136</v>
      </c>
      <c r="G8" s="23" t="s">
        <v>31</v>
      </c>
      <c r="H8" s="23" t="s">
        <v>31</v>
      </c>
      <c r="I8" s="23" t="s">
        <v>31</v>
      </c>
      <c r="J8" s="23" t="s">
        <v>31</v>
      </c>
      <c r="K8" s="23" t="s">
        <v>31</v>
      </c>
      <c r="L8" s="23" t="s">
        <v>31</v>
      </c>
      <c r="M8" s="23" t="s">
        <v>31</v>
      </c>
      <c r="N8" s="23" t="s">
        <v>31</v>
      </c>
      <c r="O8" s="23" t="s">
        <v>31</v>
      </c>
      <c r="P8" s="23" t="s">
        <v>31</v>
      </c>
      <c r="Q8" s="23" t="s">
        <v>31</v>
      </c>
      <c r="R8" s="23" t="s">
        <v>31</v>
      </c>
      <c r="S8" s="23" t="s">
        <v>31</v>
      </c>
      <c r="T8" s="23" t="s">
        <v>31</v>
      </c>
      <c r="U8" s="23" t="s">
        <v>31</v>
      </c>
      <c r="V8" s="23" t="s">
        <v>31</v>
      </c>
      <c r="W8" s="23" t="s">
        <v>31</v>
      </c>
    </row>
    <row r="9" spans="1:23" ht="27.6" x14ac:dyDescent="0.3">
      <c r="A9" s="22" t="s">
        <v>34</v>
      </c>
      <c r="B9" s="23">
        <v>1.4674046622979948</v>
      </c>
      <c r="C9" s="23">
        <v>10.943222714811958</v>
      </c>
      <c r="D9" s="23" t="s">
        <v>31</v>
      </c>
      <c r="E9" s="23" t="s">
        <v>31</v>
      </c>
      <c r="F9" s="23">
        <v>8.5906055871766736</v>
      </c>
      <c r="G9" s="23" t="s">
        <v>31</v>
      </c>
      <c r="H9" s="23" t="s">
        <v>31</v>
      </c>
      <c r="I9" s="23" t="s">
        <v>31</v>
      </c>
      <c r="J9" s="23" t="s">
        <v>31</v>
      </c>
      <c r="K9" s="23" t="s">
        <v>31</v>
      </c>
      <c r="L9" s="23" t="s">
        <v>31</v>
      </c>
      <c r="M9" s="23" t="s">
        <v>31</v>
      </c>
      <c r="N9" s="23" t="s">
        <v>31</v>
      </c>
      <c r="O9" s="23" t="s">
        <v>31</v>
      </c>
      <c r="P9" s="23" t="s">
        <v>31</v>
      </c>
      <c r="Q9" s="23" t="s">
        <v>31</v>
      </c>
      <c r="R9" s="23" t="s">
        <v>31</v>
      </c>
      <c r="S9" s="23" t="s">
        <v>31</v>
      </c>
      <c r="T9" s="23" t="s">
        <v>31</v>
      </c>
      <c r="U9" s="23" t="s">
        <v>31</v>
      </c>
      <c r="V9" s="23" t="s">
        <v>31</v>
      </c>
      <c r="W9" s="23" t="s">
        <v>31</v>
      </c>
    </row>
    <row r="10" spans="1:23" ht="27.6" x14ac:dyDescent="0.3">
      <c r="A10" s="22" t="s">
        <v>35</v>
      </c>
      <c r="B10" s="23">
        <v>32.947158440198265</v>
      </c>
      <c r="C10" s="23">
        <v>5.9890749387849729</v>
      </c>
      <c r="D10" s="23" t="s">
        <v>31</v>
      </c>
      <c r="E10" s="23" t="s">
        <v>31</v>
      </c>
      <c r="F10" s="23">
        <v>96.131905201255066</v>
      </c>
      <c r="G10" s="23" t="s">
        <v>31</v>
      </c>
      <c r="H10" s="23" t="s">
        <v>31</v>
      </c>
      <c r="I10" s="23" t="s">
        <v>31</v>
      </c>
      <c r="J10" s="23" t="s">
        <v>31</v>
      </c>
      <c r="K10" s="23" t="s">
        <v>31</v>
      </c>
      <c r="L10" s="23" t="s">
        <v>31</v>
      </c>
      <c r="M10" s="23" t="s">
        <v>31</v>
      </c>
      <c r="N10" s="23" t="s">
        <v>31</v>
      </c>
      <c r="O10" s="23" t="s">
        <v>31</v>
      </c>
      <c r="P10" s="23" t="s">
        <v>31</v>
      </c>
      <c r="Q10" s="23" t="s">
        <v>31</v>
      </c>
      <c r="R10" s="23" t="s">
        <v>31</v>
      </c>
      <c r="S10" s="23" t="s">
        <v>31</v>
      </c>
      <c r="T10" s="23" t="s">
        <v>31</v>
      </c>
      <c r="U10" s="23" t="s">
        <v>31</v>
      </c>
      <c r="V10" s="23" t="s">
        <v>31</v>
      </c>
      <c r="W10" s="23" t="s">
        <v>31</v>
      </c>
    </row>
    <row r="11" spans="1:23" ht="27.6" x14ac:dyDescent="0.3">
      <c r="A11" s="22" t="s">
        <v>36</v>
      </c>
      <c r="B11" s="23">
        <v>0.13032239158400002</v>
      </c>
      <c r="C11" s="23">
        <v>1.8699930200000006E-2</v>
      </c>
      <c r="D11" s="23" t="s">
        <v>31</v>
      </c>
      <c r="E11" s="23" t="s">
        <v>31</v>
      </c>
      <c r="F11" s="23">
        <v>2.2180423400000007E-2</v>
      </c>
      <c r="G11" s="23" t="s">
        <v>31</v>
      </c>
      <c r="H11" s="23" t="s">
        <v>31</v>
      </c>
      <c r="I11" s="23" t="s">
        <v>31</v>
      </c>
      <c r="J11" s="23" t="s">
        <v>31</v>
      </c>
      <c r="K11" s="23" t="s">
        <v>31</v>
      </c>
      <c r="L11" s="23" t="s">
        <v>31</v>
      </c>
      <c r="M11" s="23" t="s">
        <v>31</v>
      </c>
      <c r="N11" s="23" t="s">
        <v>31</v>
      </c>
      <c r="O11" s="23" t="s">
        <v>31</v>
      </c>
      <c r="P11" s="23" t="s">
        <v>31</v>
      </c>
      <c r="Q11" s="23" t="s">
        <v>31</v>
      </c>
      <c r="R11" s="23" t="s">
        <v>31</v>
      </c>
      <c r="S11" s="23" t="s">
        <v>31</v>
      </c>
      <c r="T11" s="23" t="s">
        <v>31</v>
      </c>
      <c r="U11" s="23" t="s">
        <v>31</v>
      </c>
      <c r="V11" s="23" t="s">
        <v>31</v>
      </c>
      <c r="W11" s="23" t="s">
        <v>31</v>
      </c>
    </row>
    <row r="12" spans="1:23" ht="27.6" x14ac:dyDescent="0.3">
      <c r="A12" s="22" t="s">
        <v>37</v>
      </c>
      <c r="B12" s="23">
        <v>1.2420841579999999</v>
      </c>
      <c r="C12" s="23">
        <v>0.325033988</v>
      </c>
      <c r="D12" s="23" t="s">
        <v>31</v>
      </c>
      <c r="E12" s="23" t="s">
        <v>31</v>
      </c>
      <c r="F12" s="23">
        <v>9.6386929870000007</v>
      </c>
      <c r="G12" s="23" t="s">
        <v>31</v>
      </c>
      <c r="H12" s="23" t="s">
        <v>31</v>
      </c>
      <c r="I12" s="23" t="s">
        <v>31</v>
      </c>
      <c r="J12" s="23" t="s">
        <v>31</v>
      </c>
      <c r="K12" s="23" t="s">
        <v>31</v>
      </c>
      <c r="L12" s="23" t="s">
        <v>31</v>
      </c>
      <c r="M12" s="23" t="s">
        <v>31</v>
      </c>
      <c r="N12" s="23" t="s">
        <v>31</v>
      </c>
      <c r="O12" s="23" t="s">
        <v>31</v>
      </c>
      <c r="P12" s="23" t="s">
        <v>31</v>
      </c>
      <c r="Q12" s="23" t="s">
        <v>31</v>
      </c>
      <c r="R12" s="23" t="s">
        <v>31</v>
      </c>
      <c r="S12" s="23" t="s">
        <v>31</v>
      </c>
      <c r="T12" s="23" t="s">
        <v>31</v>
      </c>
      <c r="U12" s="23" t="s">
        <v>31</v>
      </c>
      <c r="V12" s="23" t="s">
        <v>31</v>
      </c>
      <c r="W12" s="23" t="s">
        <v>31</v>
      </c>
    </row>
    <row r="13" spans="1:23" ht="27.6" x14ac:dyDescent="0.3">
      <c r="A13" s="22" t="s">
        <v>38</v>
      </c>
      <c r="B13" s="23" t="s">
        <v>31</v>
      </c>
      <c r="C13" s="23">
        <v>2.613236075476467</v>
      </c>
      <c r="D13" s="23" t="s">
        <v>31</v>
      </c>
      <c r="E13" s="23" t="s">
        <v>31</v>
      </c>
      <c r="F13" s="23" t="s">
        <v>31</v>
      </c>
      <c r="G13" s="23" t="s">
        <v>31</v>
      </c>
      <c r="H13" s="23" t="s">
        <v>31</v>
      </c>
      <c r="I13" s="23" t="s">
        <v>31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 t="s">
        <v>31</v>
      </c>
    </row>
    <row r="14" spans="1:23" ht="27.6" x14ac:dyDescent="0.3">
      <c r="A14" s="22" t="s">
        <v>39</v>
      </c>
      <c r="B14" s="23" t="s">
        <v>31</v>
      </c>
      <c r="C14" s="23" t="s">
        <v>31</v>
      </c>
      <c r="D14" s="23" t="s">
        <v>31</v>
      </c>
      <c r="E14" s="23" t="s">
        <v>31</v>
      </c>
      <c r="F14" s="23" t="s">
        <v>31</v>
      </c>
      <c r="G14" s="23" t="s">
        <v>31</v>
      </c>
      <c r="H14" s="23" t="s">
        <v>31</v>
      </c>
      <c r="I14" s="23" t="s">
        <v>31</v>
      </c>
      <c r="J14" s="23" t="s">
        <v>31</v>
      </c>
      <c r="K14" s="23" t="s">
        <v>31</v>
      </c>
      <c r="L14" s="23" t="s">
        <v>31</v>
      </c>
      <c r="M14" s="23" t="s">
        <v>31</v>
      </c>
      <c r="N14" s="23" t="s">
        <v>31</v>
      </c>
      <c r="O14" s="23" t="s">
        <v>31</v>
      </c>
      <c r="P14" s="23" t="s">
        <v>31</v>
      </c>
      <c r="Q14" s="23" t="s">
        <v>31</v>
      </c>
      <c r="R14" s="23" t="s">
        <v>31</v>
      </c>
      <c r="S14" s="23" t="s">
        <v>31</v>
      </c>
      <c r="T14" s="23" t="s">
        <v>31</v>
      </c>
      <c r="U14" s="23" t="s">
        <v>31</v>
      </c>
      <c r="V14" s="23" t="s">
        <v>31</v>
      </c>
      <c r="W14" s="23" t="s">
        <v>31</v>
      </c>
    </row>
    <row r="15" spans="1:23" ht="13.8" x14ac:dyDescent="0.3">
      <c r="A15" s="24" t="s">
        <v>44</v>
      </c>
      <c r="B15" s="25">
        <f>SUM(B6:B14)</f>
        <v>242.30950246921083</v>
      </c>
      <c r="C15" s="25">
        <f>SUM(C6:C14)</f>
        <v>72.067140316376992</v>
      </c>
      <c r="D15" s="25"/>
      <c r="E15" s="25"/>
      <c r="F15" s="25">
        <f>SUM(F6:F14)</f>
        <v>303.48365466975076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13.8" x14ac:dyDescent="0.3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ht="13.8" x14ac:dyDescent="0.3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ht="13.8" x14ac:dyDescent="0.3">
      <c r="A18" s="14" t="s">
        <v>45</v>
      </c>
      <c r="B18" s="15"/>
      <c r="C18" s="15" t="s">
        <v>128</v>
      </c>
      <c r="D18" s="15" t="s">
        <v>129</v>
      </c>
      <c r="E18" s="15"/>
      <c r="F18" s="15"/>
      <c r="G18" s="16"/>
      <c r="H18" s="16" t="s">
        <v>0</v>
      </c>
      <c r="I18" s="16"/>
      <c r="J18" s="16"/>
      <c r="K18" s="17"/>
      <c r="L18" s="17"/>
      <c r="M18" s="17"/>
      <c r="N18" s="17" t="s">
        <v>130</v>
      </c>
      <c r="O18" s="17" t="s">
        <v>131</v>
      </c>
      <c r="P18" s="17"/>
      <c r="Q18" s="17"/>
      <c r="R18" s="17"/>
      <c r="S18" s="17"/>
      <c r="T18" s="18"/>
      <c r="U18" s="19" t="s">
        <v>1</v>
      </c>
      <c r="V18" s="18"/>
      <c r="W18" s="18"/>
    </row>
    <row r="19" spans="1:23" ht="13.8" x14ac:dyDescent="0.3">
      <c r="A19" s="20" t="s">
        <v>2</v>
      </c>
      <c r="B19" s="21" t="s">
        <v>3</v>
      </c>
      <c r="C19" s="21" t="s">
        <v>4</v>
      </c>
      <c r="D19" s="21" t="s">
        <v>5</v>
      </c>
      <c r="E19" s="21" t="s">
        <v>6</v>
      </c>
      <c r="F19" s="21" t="s">
        <v>7</v>
      </c>
      <c r="G19" s="21" t="s">
        <v>8</v>
      </c>
      <c r="H19" s="21" t="s">
        <v>9</v>
      </c>
      <c r="I19" s="21" t="s">
        <v>10</v>
      </c>
      <c r="J19" s="21" t="s">
        <v>11</v>
      </c>
      <c r="K19" s="21" t="s">
        <v>12</v>
      </c>
      <c r="L19" s="21" t="s">
        <v>13</v>
      </c>
      <c r="M19" s="21" t="s">
        <v>14</v>
      </c>
      <c r="N19" s="21" t="s">
        <v>15</v>
      </c>
      <c r="O19" s="21" t="s">
        <v>16</v>
      </c>
      <c r="P19" s="21" t="s">
        <v>17</v>
      </c>
      <c r="Q19" s="21" t="s">
        <v>18</v>
      </c>
      <c r="R19" s="21" t="s">
        <v>19</v>
      </c>
      <c r="S19" s="21" t="s">
        <v>20</v>
      </c>
      <c r="T19" s="21" t="s">
        <v>21</v>
      </c>
      <c r="U19" s="21" t="s">
        <v>22</v>
      </c>
      <c r="V19" s="21" t="s">
        <v>23</v>
      </c>
      <c r="W19" s="21" t="s">
        <v>24</v>
      </c>
    </row>
    <row r="20" spans="1:23" ht="13.8" x14ac:dyDescent="0.3">
      <c r="A20" s="20" t="s">
        <v>25</v>
      </c>
      <c r="B20" s="21" t="s">
        <v>26</v>
      </c>
      <c r="C20" s="21" t="s">
        <v>26</v>
      </c>
      <c r="D20" s="21" t="s">
        <v>26</v>
      </c>
      <c r="E20" s="21" t="s">
        <v>26</v>
      </c>
      <c r="F20" s="21" t="s">
        <v>26</v>
      </c>
      <c r="G20" s="21" t="s">
        <v>26</v>
      </c>
      <c r="H20" s="21" t="s">
        <v>26</v>
      </c>
      <c r="I20" s="21" t="s">
        <v>26</v>
      </c>
      <c r="J20" s="21" t="s">
        <v>26</v>
      </c>
      <c r="K20" s="21" t="s">
        <v>27</v>
      </c>
      <c r="L20" s="21" t="s">
        <v>27</v>
      </c>
      <c r="M20" s="21" t="s">
        <v>27</v>
      </c>
      <c r="N20" s="21" t="s">
        <v>27</v>
      </c>
      <c r="O20" s="21" t="s">
        <v>27</v>
      </c>
      <c r="P20" s="21" t="s">
        <v>27</v>
      </c>
      <c r="Q20" s="21" t="s">
        <v>27</v>
      </c>
      <c r="R20" s="21" t="s">
        <v>27</v>
      </c>
      <c r="S20" s="21" t="s">
        <v>27</v>
      </c>
      <c r="T20" s="21" t="s">
        <v>28</v>
      </c>
      <c r="U20" s="21" t="s">
        <v>29</v>
      </c>
      <c r="V20" s="21" t="s">
        <v>27</v>
      </c>
      <c r="W20" s="21" t="s">
        <v>28</v>
      </c>
    </row>
    <row r="21" spans="1:23" ht="27.6" x14ac:dyDescent="0.3">
      <c r="A21" s="22" t="s">
        <v>30</v>
      </c>
      <c r="B21" s="23">
        <v>172.08427931172048</v>
      </c>
      <c r="C21" s="23">
        <v>20.72442509058417</v>
      </c>
      <c r="D21" s="23" t="s">
        <v>31</v>
      </c>
      <c r="E21" s="23" t="s">
        <v>31</v>
      </c>
      <c r="F21" s="23">
        <v>0.92627130953990433</v>
      </c>
      <c r="G21" s="23" t="s">
        <v>31</v>
      </c>
      <c r="H21" s="23" t="s">
        <v>31</v>
      </c>
      <c r="I21" s="23" t="s">
        <v>31</v>
      </c>
      <c r="J21" s="23" t="s">
        <v>31</v>
      </c>
      <c r="K21" s="23" t="s">
        <v>31</v>
      </c>
      <c r="L21" s="23" t="s">
        <v>31</v>
      </c>
      <c r="M21" s="23" t="s">
        <v>31</v>
      </c>
      <c r="N21" s="23" t="s">
        <v>31</v>
      </c>
      <c r="O21" s="23" t="s">
        <v>31</v>
      </c>
      <c r="P21" s="23" t="s">
        <v>31</v>
      </c>
      <c r="Q21" s="23" t="s">
        <v>31</v>
      </c>
      <c r="R21" s="23" t="s">
        <v>31</v>
      </c>
      <c r="S21" s="23" t="s">
        <v>31</v>
      </c>
      <c r="T21" s="23" t="s">
        <v>31</v>
      </c>
      <c r="U21" s="23" t="s">
        <v>31</v>
      </c>
      <c r="V21" s="23" t="s">
        <v>31</v>
      </c>
      <c r="W21" s="23" t="s">
        <v>31</v>
      </c>
    </row>
    <row r="22" spans="1:23" ht="27.6" x14ac:dyDescent="0.3">
      <c r="A22" s="22" t="s">
        <v>32</v>
      </c>
      <c r="B22" s="23">
        <v>52.653745902599532</v>
      </c>
      <c r="C22" s="23">
        <v>16.707947776172983</v>
      </c>
      <c r="D22" s="23" t="s">
        <v>31</v>
      </c>
      <c r="E22" s="23" t="s">
        <v>31</v>
      </c>
      <c r="F22" s="23">
        <v>18.380406470345097</v>
      </c>
      <c r="G22" s="23" t="s">
        <v>31</v>
      </c>
      <c r="H22" s="23" t="s">
        <v>31</v>
      </c>
      <c r="I22" s="23" t="s">
        <v>31</v>
      </c>
      <c r="J22" s="23" t="s">
        <v>31</v>
      </c>
      <c r="K22" s="23" t="s">
        <v>31</v>
      </c>
      <c r="L22" s="23" t="s">
        <v>31</v>
      </c>
      <c r="M22" s="23" t="s">
        <v>31</v>
      </c>
      <c r="N22" s="23" t="s">
        <v>31</v>
      </c>
      <c r="O22" s="23" t="s">
        <v>31</v>
      </c>
      <c r="P22" s="23" t="s">
        <v>31</v>
      </c>
      <c r="Q22" s="23" t="s">
        <v>31</v>
      </c>
      <c r="R22" s="23" t="s">
        <v>31</v>
      </c>
      <c r="S22" s="23" t="s">
        <v>31</v>
      </c>
      <c r="T22" s="23" t="s">
        <v>31</v>
      </c>
      <c r="U22" s="23" t="s">
        <v>31</v>
      </c>
      <c r="V22" s="23" t="s">
        <v>31</v>
      </c>
      <c r="W22" s="23" t="s">
        <v>31</v>
      </c>
    </row>
    <row r="23" spans="1:23" ht="27.6" x14ac:dyDescent="0.3">
      <c r="A23" s="22" t="s">
        <v>33</v>
      </c>
      <c r="B23" s="23">
        <v>3.0397387176885129</v>
      </c>
      <c r="C23" s="23">
        <v>15.511503914389928</v>
      </c>
      <c r="D23" s="23"/>
      <c r="E23" s="23"/>
      <c r="F23" s="23">
        <v>159.3689092639072</v>
      </c>
      <c r="G23" s="23" t="s">
        <v>31</v>
      </c>
      <c r="H23" s="23" t="s">
        <v>31</v>
      </c>
      <c r="I23" s="23" t="s">
        <v>31</v>
      </c>
      <c r="J23" s="23" t="s">
        <v>31</v>
      </c>
      <c r="K23" s="23" t="s">
        <v>31</v>
      </c>
      <c r="L23" s="23" t="s">
        <v>31</v>
      </c>
      <c r="M23" s="23" t="s">
        <v>31</v>
      </c>
      <c r="N23" s="23" t="s">
        <v>31</v>
      </c>
      <c r="O23" s="23" t="s">
        <v>31</v>
      </c>
      <c r="P23" s="23" t="s">
        <v>31</v>
      </c>
      <c r="Q23" s="23" t="s">
        <v>31</v>
      </c>
      <c r="R23" s="23" t="s">
        <v>31</v>
      </c>
      <c r="S23" s="23" t="s">
        <v>31</v>
      </c>
      <c r="T23" s="23" t="s">
        <v>31</v>
      </c>
      <c r="U23" s="23" t="s">
        <v>31</v>
      </c>
      <c r="V23" s="23" t="s">
        <v>31</v>
      </c>
      <c r="W23" s="23" t="s">
        <v>31</v>
      </c>
    </row>
    <row r="24" spans="1:23" ht="27.6" x14ac:dyDescent="0.3">
      <c r="A24" s="22" t="s">
        <v>34</v>
      </c>
      <c r="B24" s="23">
        <v>1.410153025655525</v>
      </c>
      <c r="C24" s="23">
        <v>10.56038578267801</v>
      </c>
      <c r="D24" s="23" t="s">
        <v>31</v>
      </c>
      <c r="E24" s="23" t="s">
        <v>31</v>
      </c>
      <c r="F24" s="23">
        <v>8.4389916034916705</v>
      </c>
      <c r="G24" s="23" t="s">
        <v>31</v>
      </c>
      <c r="H24" s="23" t="s">
        <v>31</v>
      </c>
      <c r="I24" s="23" t="s">
        <v>31</v>
      </c>
      <c r="J24" s="23" t="s">
        <v>31</v>
      </c>
      <c r="K24" s="23" t="s">
        <v>31</v>
      </c>
      <c r="L24" s="23" t="s">
        <v>31</v>
      </c>
      <c r="M24" s="23" t="s">
        <v>31</v>
      </c>
      <c r="N24" s="23" t="s">
        <v>31</v>
      </c>
      <c r="O24" s="23" t="s">
        <v>31</v>
      </c>
      <c r="P24" s="23" t="s">
        <v>31</v>
      </c>
      <c r="Q24" s="23" t="s">
        <v>31</v>
      </c>
      <c r="R24" s="23" t="s">
        <v>31</v>
      </c>
      <c r="S24" s="23" t="s">
        <v>31</v>
      </c>
      <c r="T24" s="23" t="s">
        <v>31</v>
      </c>
      <c r="U24" s="23" t="s">
        <v>31</v>
      </c>
      <c r="V24" s="23" t="s">
        <v>31</v>
      </c>
      <c r="W24" s="23" t="s">
        <v>31</v>
      </c>
    </row>
    <row r="25" spans="1:23" ht="27.6" x14ac:dyDescent="0.3">
      <c r="A25" s="22" t="s">
        <v>35</v>
      </c>
      <c r="B25" s="23">
        <v>32.113759758909893</v>
      </c>
      <c r="C25" s="23">
        <v>5.5619235007459551</v>
      </c>
      <c r="D25" s="23" t="s">
        <v>31</v>
      </c>
      <c r="E25" s="23" t="s">
        <v>31</v>
      </c>
      <c r="F25" s="23">
        <v>94.968960517668577</v>
      </c>
      <c r="G25" s="23" t="s">
        <v>31</v>
      </c>
      <c r="H25" s="23" t="s">
        <v>31</v>
      </c>
      <c r="I25" s="23" t="s">
        <v>31</v>
      </c>
      <c r="J25" s="23" t="s">
        <v>31</v>
      </c>
      <c r="K25" s="23" t="s">
        <v>31</v>
      </c>
      <c r="L25" s="23" t="s">
        <v>31</v>
      </c>
      <c r="M25" s="23" t="s">
        <v>31</v>
      </c>
      <c r="N25" s="23" t="s">
        <v>31</v>
      </c>
      <c r="O25" s="23" t="s">
        <v>31</v>
      </c>
      <c r="P25" s="23" t="s">
        <v>31</v>
      </c>
      <c r="Q25" s="23" t="s">
        <v>31</v>
      </c>
      <c r="R25" s="23" t="s">
        <v>31</v>
      </c>
      <c r="S25" s="23" t="s">
        <v>31</v>
      </c>
      <c r="T25" s="23" t="s">
        <v>31</v>
      </c>
      <c r="U25" s="23" t="s">
        <v>31</v>
      </c>
      <c r="V25" s="23" t="s">
        <v>31</v>
      </c>
      <c r="W25" s="23" t="s">
        <v>31</v>
      </c>
    </row>
    <row r="26" spans="1:23" ht="27.6" x14ac:dyDescent="0.3">
      <c r="A26" s="22" t="s">
        <v>36</v>
      </c>
      <c r="B26" s="23">
        <v>0.13032239158400002</v>
      </c>
      <c r="C26" s="23">
        <v>1.8699930200000006E-2</v>
      </c>
      <c r="D26" s="23" t="s">
        <v>31</v>
      </c>
      <c r="E26" s="23" t="s">
        <v>31</v>
      </c>
      <c r="F26" s="23">
        <v>2.2180423400000007E-2</v>
      </c>
      <c r="G26" s="23" t="s">
        <v>31</v>
      </c>
      <c r="H26" s="23" t="s">
        <v>31</v>
      </c>
      <c r="I26" s="23" t="s">
        <v>31</v>
      </c>
      <c r="J26" s="23" t="s">
        <v>31</v>
      </c>
      <c r="K26" s="23" t="s">
        <v>31</v>
      </c>
      <c r="L26" s="23" t="s">
        <v>31</v>
      </c>
      <c r="M26" s="23" t="s">
        <v>31</v>
      </c>
      <c r="N26" s="23" t="s">
        <v>31</v>
      </c>
      <c r="O26" s="23" t="s">
        <v>31</v>
      </c>
      <c r="P26" s="23" t="s">
        <v>31</v>
      </c>
      <c r="Q26" s="23" t="s">
        <v>31</v>
      </c>
      <c r="R26" s="23" t="s">
        <v>31</v>
      </c>
      <c r="S26" s="23" t="s">
        <v>31</v>
      </c>
      <c r="T26" s="23" t="s">
        <v>31</v>
      </c>
      <c r="U26" s="23" t="s">
        <v>31</v>
      </c>
      <c r="V26" s="23" t="s">
        <v>31</v>
      </c>
      <c r="W26" s="23" t="s">
        <v>31</v>
      </c>
    </row>
    <row r="27" spans="1:23" ht="27.6" x14ac:dyDescent="0.3">
      <c r="A27" s="22" t="s">
        <v>37</v>
      </c>
      <c r="B27" s="23">
        <v>1.2420841579999999</v>
      </c>
      <c r="C27" s="23">
        <v>0.325033988</v>
      </c>
      <c r="D27" s="23" t="s">
        <v>31</v>
      </c>
      <c r="E27" s="23" t="s">
        <v>31</v>
      </c>
      <c r="F27" s="23">
        <v>9.6386929870000007</v>
      </c>
      <c r="G27" s="23" t="s">
        <v>31</v>
      </c>
      <c r="H27" s="23" t="s">
        <v>31</v>
      </c>
      <c r="I27" s="23" t="s">
        <v>31</v>
      </c>
      <c r="J27" s="23" t="s">
        <v>31</v>
      </c>
      <c r="K27" s="23" t="s">
        <v>31</v>
      </c>
      <c r="L27" s="23" t="s">
        <v>31</v>
      </c>
      <c r="M27" s="23" t="s">
        <v>31</v>
      </c>
      <c r="N27" s="23" t="s">
        <v>31</v>
      </c>
      <c r="O27" s="23" t="s">
        <v>31</v>
      </c>
      <c r="P27" s="23" t="s">
        <v>31</v>
      </c>
      <c r="Q27" s="23" t="s">
        <v>31</v>
      </c>
      <c r="R27" s="23" t="s">
        <v>31</v>
      </c>
      <c r="S27" s="23" t="s">
        <v>31</v>
      </c>
      <c r="T27" s="23" t="s">
        <v>31</v>
      </c>
      <c r="U27" s="23" t="s">
        <v>31</v>
      </c>
      <c r="V27" s="23" t="s">
        <v>31</v>
      </c>
      <c r="W27" s="23" t="s">
        <v>31</v>
      </c>
    </row>
    <row r="28" spans="1:23" ht="27.6" x14ac:dyDescent="0.3">
      <c r="A28" s="22" t="s">
        <v>38</v>
      </c>
      <c r="B28" s="23" t="s">
        <v>31</v>
      </c>
      <c r="C28" s="23">
        <v>2.613236075476467</v>
      </c>
      <c r="D28" s="23" t="s">
        <v>31</v>
      </c>
      <c r="E28" s="23" t="s">
        <v>31</v>
      </c>
      <c r="F28" s="23" t="s">
        <v>31</v>
      </c>
      <c r="G28" s="23" t="s">
        <v>31</v>
      </c>
      <c r="H28" s="23" t="s">
        <v>31</v>
      </c>
      <c r="I28" s="23" t="s">
        <v>31</v>
      </c>
      <c r="J28" s="23" t="s">
        <v>31</v>
      </c>
      <c r="K28" s="23" t="s">
        <v>31</v>
      </c>
      <c r="L28" s="23" t="s">
        <v>31</v>
      </c>
      <c r="M28" s="23" t="s">
        <v>31</v>
      </c>
      <c r="N28" s="23" t="s">
        <v>31</v>
      </c>
      <c r="O28" s="23" t="s">
        <v>31</v>
      </c>
      <c r="P28" s="23" t="s">
        <v>31</v>
      </c>
      <c r="Q28" s="23" t="s">
        <v>31</v>
      </c>
      <c r="R28" s="23" t="s">
        <v>31</v>
      </c>
      <c r="S28" s="23" t="s">
        <v>31</v>
      </c>
      <c r="T28" s="23" t="s">
        <v>31</v>
      </c>
      <c r="U28" s="23" t="s">
        <v>31</v>
      </c>
      <c r="V28" s="23" t="s">
        <v>31</v>
      </c>
      <c r="W28" s="23" t="s">
        <v>31</v>
      </c>
    </row>
    <row r="29" spans="1:23" ht="27.6" x14ac:dyDescent="0.3">
      <c r="A29" s="22" t="s">
        <v>39</v>
      </c>
      <c r="B29" s="23" t="s">
        <v>31</v>
      </c>
      <c r="C29" s="23" t="s">
        <v>31</v>
      </c>
      <c r="D29" s="23" t="s">
        <v>31</v>
      </c>
      <c r="E29" s="23" t="s">
        <v>31</v>
      </c>
      <c r="F29" s="23" t="s">
        <v>31</v>
      </c>
      <c r="G29" s="23" t="s">
        <v>31</v>
      </c>
      <c r="H29" s="23" t="s">
        <v>31</v>
      </c>
      <c r="I29" s="23" t="s">
        <v>31</v>
      </c>
      <c r="J29" s="23" t="s">
        <v>31</v>
      </c>
      <c r="K29" s="23" t="s">
        <v>31</v>
      </c>
      <c r="L29" s="23" t="s">
        <v>31</v>
      </c>
      <c r="M29" s="23" t="s">
        <v>31</v>
      </c>
      <c r="N29" s="23" t="s">
        <v>31</v>
      </c>
      <c r="O29" s="23" t="s">
        <v>31</v>
      </c>
      <c r="P29" s="23" t="s">
        <v>31</v>
      </c>
      <c r="Q29" s="23" t="s">
        <v>31</v>
      </c>
      <c r="R29" s="23" t="s">
        <v>31</v>
      </c>
      <c r="S29" s="23" t="s">
        <v>31</v>
      </c>
      <c r="T29" s="23" t="s">
        <v>31</v>
      </c>
      <c r="U29" s="23" t="s">
        <v>31</v>
      </c>
      <c r="V29" s="23" t="s">
        <v>31</v>
      </c>
      <c r="W29" s="23" t="s">
        <v>31</v>
      </c>
    </row>
    <row r="30" spans="1:23" ht="13.8" x14ac:dyDescent="0.3">
      <c r="A30" s="24" t="s">
        <v>46</v>
      </c>
      <c r="B30" s="25">
        <f>SUM(B21:B29)</f>
        <v>262.67408326615794</v>
      </c>
      <c r="C30" s="25">
        <f>SUM(C21:C29)</f>
        <v>72.023156058247508</v>
      </c>
      <c r="D30" s="25"/>
      <c r="E30" s="25"/>
      <c r="F30" s="25">
        <f>SUM(F21:F29)</f>
        <v>291.7444125753525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ht="13.8" x14ac:dyDescent="0.3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 ht="13.8" x14ac:dyDescent="0.3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ht="13.8" x14ac:dyDescent="0.3">
      <c r="A33" s="14" t="s">
        <v>47</v>
      </c>
      <c r="B33" s="15"/>
      <c r="C33" s="15" t="s">
        <v>128</v>
      </c>
      <c r="D33" s="15" t="s">
        <v>129</v>
      </c>
      <c r="E33" s="15"/>
      <c r="F33" s="15"/>
      <c r="G33" s="16"/>
      <c r="H33" s="16" t="s">
        <v>0</v>
      </c>
      <c r="I33" s="16"/>
      <c r="J33" s="16"/>
      <c r="K33" s="17"/>
      <c r="L33" s="17"/>
      <c r="M33" s="17"/>
      <c r="N33" s="17" t="s">
        <v>130</v>
      </c>
      <c r="O33" s="17" t="s">
        <v>131</v>
      </c>
      <c r="P33" s="17"/>
      <c r="Q33" s="17"/>
      <c r="R33" s="17"/>
      <c r="S33" s="17"/>
      <c r="T33" s="18"/>
      <c r="U33" s="19" t="s">
        <v>1</v>
      </c>
      <c r="V33" s="18"/>
      <c r="W33" s="18"/>
    </row>
    <row r="34" spans="1:23" ht="13.8" x14ac:dyDescent="0.3">
      <c r="A34" s="20" t="s">
        <v>2</v>
      </c>
      <c r="B34" s="21" t="s">
        <v>3</v>
      </c>
      <c r="C34" s="21" t="s">
        <v>4</v>
      </c>
      <c r="D34" s="21" t="s">
        <v>5</v>
      </c>
      <c r="E34" s="21" t="s">
        <v>6</v>
      </c>
      <c r="F34" s="21" t="s">
        <v>7</v>
      </c>
      <c r="G34" s="21" t="s">
        <v>8</v>
      </c>
      <c r="H34" s="21" t="s">
        <v>9</v>
      </c>
      <c r="I34" s="21" t="s">
        <v>10</v>
      </c>
      <c r="J34" s="21" t="s">
        <v>11</v>
      </c>
      <c r="K34" s="21" t="s">
        <v>12</v>
      </c>
      <c r="L34" s="21" t="s">
        <v>13</v>
      </c>
      <c r="M34" s="21" t="s">
        <v>14</v>
      </c>
      <c r="N34" s="21" t="s">
        <v>15</v>
      </c>
      <c r="O34" s="21" t="s">
        <v>16</v>
      </c>
      <c r="P34" s="21" t="s">
        <v>17</v>
      </c>
      <c r="Q34" s="21" t="s">
        <v>18</v>
      </c>
      <c r="R34" s="21" t="s">
        <v>19</v>
      </c>
      <c r="S34" s="21" t="s">
        <v>20</v>
      </c>
      <c r="T34" s="21" t="s">
        <v>21</v>
      </c>
      <c r="U34" s="21" t="s">
        <v>22</v>
      </c>
      <c r="V34" s="21" t="s">
        <v>23</v>
      </c>
      <c r="W34" s="21" t="s">
        <v>24</v>
      </c>
    </row>
    <row r="35" spans="1:23" ht="13.8" x14ac:dyDescent="0.3">
      <c r="A35" s="20" t="s">
        <v>25</v>
      </c>
      <c r="B35" s="21" t="s">
        <v>26</v>
      </c>
      <c r="C35" s="21" t="s">
        <v>26</v>
      </c>
      <c r="D35" s="21" t="s">
        <v>26</v>
      </c>
      <c r="E35" s="21" t="s">
        <v>26</v>
      </c>
      <c r="F35" s="21" t="s">
        <v>26</v>
      </c>
      <c r="G35" s="21" t="s">
        <v>26</v>
      </c>
      <c r="H35" s="21" t="s">
        <v>26</v>
      </c>
      <c r="I35" s="21" t="s">
        <v>26</v>
      </c>
      <c r="J35" s="21" t="s">
        <v>26</v>
      </c>
      <c r="K35" s="21" t="s">
        <v>27</v>
      </c>
      <c r="L35" s="21" t="s">
        <v>27</v>
      </c>
      <c r="M35" s="21" t="s">
        <v>27</v>
      </c>
      <c r="N35" s="21" t="s">
        <v>27</v>
      </c>
      <c r="O35" s="21" t="s">
        <v>27</v>
      </c>
      <c r="P35" s="21" t="s">
        <v>27</v>
      </c>
      <c r="Q35" s="21" t="s">
        <v>27</v>
      </c>
      <c r="R35" s="21" t="s">
        <v>27</v>
      </c>
      <c r="S35" s="21" t="s">
        <v>27</v>
      </c>
      <c r="T35" s="21" t="s">
        <v>28</v>
      </c>
      <c r="U35" s="21" t="s">
        <v>29</v>
      </c>
      <c r="V35" s="21" t="s">
        <v>27</v>
      </c>
      <c r="W35" s="21" t="s">
        <v>28</v>
      </c>
    </row>
    <row r="36" spans="1:23" ht="27.6" x14ac:dyDescent="0.3">
      <c r="A36" s="22" t="s">
        <v>30</v>
      </c>
      <c r="B36" s="23">
        <v>183.17853442294597</v>
      </c>
      <c r="C36" s="23">
        <v>21.412640866629307</v>
      </c>
      <c r="D36" s="23" t="s">
        <v>31</v>
      </c>
      <c r="E36" s="23" t="s">
        <v>31</v>
      </c>
      <c r="F36" s="23">
        <v>0.95846814708745776</v>
      </c>
      <c r="G36" s="23" t="s">
        <v>31</v>
      </c>
      <c r="H36" s="23" t="s">
        <v>31</v>
      </c>
      <c r="I36" s="23" t="s">
        <v>31</v>
      </c>
      <c r="J36" s="23" t="s">
        <v>31</v>
      </c>
      <c r="K36" s="23" t="s">
        <v>31</v>
      </c>
      <c r="L36" s="23" t="s">
        <v>31</v>
      </c>
      <c r="M36" s="23" t="s">
        <v>31</v>
      </c>
      <c r="N36" s="23" t="s">
        <v>31</v>
      </c>
      <c r="O36" s="23" t="s">
        <v>31</v>
      </c>
      <c r="P36" s="23" t="s">
        <v>31</v>
      </c>
      <c r="Q36" s="23" t="s">
        <v>31</v>
      </c>
      <c r="R36" s="23" t="s">
        <v>31</v>
      </c>
      <c r="S36" s="23" t="s">
        <v>31</v>
      </c>
      <c r="T36" s="23" t="s">
        <v>31</v>
      </c>
      <c r="U36" s="23" t="s">
        <v>31</v>
      </c>
      <c r="V36" s="23" t="s">
        <v>31</v>
      </c>
      <c r="W36" s="23" t="s">
        <v>31</v>
      </c>
    </row>
    <row r="37" spans="1:23" ht="27.6" x14ac:dyDescent="0.3">
      <c r="A37" s="22" t="s">
        <v>32</v>
      </c>
      <c r="B37" s="23">
        <v>46.96790158277183</v>
      </c>
      <c r="C37" s="23">
        <v>14.961126688629395</v>
      </c>
      <c r="D37" s="23" t="s">
        <v>31</v>
      </c>
      <c r="E37" s="23" t="s">
        <v>31</v>
      </c>
      <c r="F37" s="23">
        <v>17.905104298720342</v>
      </c>
      <c r="G37" s="23" t="s">
        <v>31</v>
      </c>
      <c r="H37" s="23" t="s">
        <v>31</v>
      </c>
      <c r="I37" s="23" t="s">
        <v>31</v>
      </c>
      <c r="J37" s="23" t="s">
        <v>31</v>
      </c>
      <c r="K37" s="23" t="s">
        <v>31</v>
      </c>
      <c r="L37" s="23" t="s">
        <v>31</v>
      </c>
      <c r="M37" s="23" t="s">
        <v>31</v>
      </c>
      <c r="N37" s="23" t="s">
        <v>31</v>
      </c>
      <c r="O37" s="23" t="s">
        <v>31</v>
      </c>
      <c r="P37" s="23" t="s">
        <v>31</v>
      </c>
      <c r="Q37" s="23" t="s">
        <v>31</v>
      </c>
      <c r="R37" s="23" t="s">
        <v>31</v>
      </c>
      <c r="S37" s="23" t="s">
        <v>31</v>
      </c>
      <c r="T37" s="23" t="s">
        <v>31</v>
      </c>
      <c r="U37" s="23" t="s">
        <v>31</v>
      </c>
      <c r="V37" s="23" t="s">
        <v>31</v>
      </c>
      <c r="W37" s="23" t="s">
        <v>31</v>
      </c>
    </row>
    <row r="38" spans="1:23" ht="27.6" x14ac:dyDescent="0.3">
      <c r="A38" s="22" t="s">
        <v>33</v>
      </c>
      <c r="B38" s="23">
        <v>2.7916949134927513</v>
      </c>
      <c r="C38" s="23">
        <v>14.828200041704283</v>
      </c>
      <c r="D38" s="23"/>
      <c r="E38" s="23"/>
      <c r="F38" s="23">
        <v>148.89046234225722</v>
      </c>
      <c r="G38" s="23" t="s">
        <v>31</v>
      </c>
      <c r="H38" s="23" t="s">
        <v>31</v>
      </c>
      <c r="I38" s="23" t="s">
        <v>31</v>
      </c>
      <c r="J38" s="23" t="s">
        <v>31</v>
      </c>
      <c r="K38" s="23" t="s">
        <v>31</v>
      </c>
      <c r="L38" s="23" t="s">
        <v>31</v>
      </c>
      <c r="M38" s="23" t="s">
        <v>31</v>
      </c>
      <c r="N38" s="23" t="s">
        <v>31</v>
      </c>
      <c r="O38" s="23" t="s">
        <v>31</v>
      </c>
      <c r="P38" s="23" t="s">
        <v>31</v>
      </c>
      <c r="Q38" s="23" t="s">
        <v>31</v>
      </c>
      <c r="R38" s="23" t="s">
        <v>31</v>
      </c>
      <c r="S38" s="23" t="s">
        <v>31</v>
      </c>
      <c r="T38" s="23" t="s">
        <v>31</v>
      </c>
      <c r="U38" s="23" t="s">
        <v>31</v>
      </c>
      <c r="V38" s="23" t="s">
        <v>31</v>
      </c>
      <c r="W38" s="23" t="s">
        <v>31</v>
      </c>
    </row>
    <row r="39" spans="1:23" ht="27.6" x14ac:dyDescent="0.3">
      <c r="A39" s="22" t="s">
        <v>34</v>
      </c>
      <c r="B39" s="23">
        <v>1.4439424615843304</v>
      </c>
      <c r="C39" s="23">
        <v>10.787420024797363</v>
      </c>
      <c r="D39" s="23" t="s">
        <v>31</v>
      </c>
      <c r="E39" s="23" t="s">
        <v>31</v>
      </c>
      <c r="F39" s="23">
        <v>8.3569146933169076</v>
      </c>
      <c r="G39" s="23" t="s">
        <v>31</v>
      </c>
      <c r="H39" s="23" t="s">
        <v>31</v>
      </c>
      <c r="I39" s="23" t="s">
        <v>31</v>
      </c>
      <c r="J39" s="23" t="s">
        <v>31</v>
      </c>
      <c r="K39" s="23" t="s">
        <v>31</v>
      </c>
      <c r="L39" s="23" t="s">
        <v>31</v>
      </c>
      <c r="M39" s="23" t="s">
        <v>31</v>
      </c>
      <c r="N39" s="23" t="s">
        <v>31</v>
      </c>
      <c r="O39" s="23" t="s">
        <v>31</v>
      </c>
      <c r="P39" s="23" t="s">
        <v>31</v>
      </c>
      <c r="Q39" s="23" t="s">
        <v>31</v>
      </c>
      <c r="R39" s="23" t="s">
        <v>31</v>
      </c>
      <c r="S39" s="23" t="s">
        <v>31</v>
      </c>
      <c r="T39" s="23" t="s">
        <v>31</v>
      </c>
      <c r="U39" s="23" t="s">
        <v>31</v>
      </c>
      <c r="V39" s="23" t="s">
        <v>31</v>
      </c>
      <c r="W39" s="23" t="s">
        <v>31</v>
      </c>
    </row>
    <row r="40" spans="1:23" ht="27.6" x14ac:dyDescent="0.3">
      <c r="A40" s="22" t="s">
        <v>35</v>
      </c>
      <c r="B40" s="23">
        <v>27.030302681287669</v>
      </c>
      <c r="C40" s="23">
        <v>4.6832023755478982</v>
      </c>
      <c r="D40" s="23" t="s">
        <v>31</v>
      </c>
      <c r="E40" s="23" t="s">
        <v>31</v>
      </c>
      <c r="F40" s="23">
        <v>90.60354817364292</v>
      </c>
      <c r="G40" s="23" t="s">
        <v>31</v>
      </c>
      <c r="H40" s="23" t="s">
        <v>31</v>
      </c>
      <c r="I40" s="23" t="s">
        <v>31</v>
      </c>
      <c r="J40" s="23" t="s">
        <v>31</v>
      </c>
      <c r="K40" s="23" t="s">
        <v>31</v>
      </c>
      <c r="L40" s="23" t="s">
        <v>31</v>
      </c>
      <c r="M40" s="23" t="s">
        <v>31</v>
      </c>
      <c r="N40" s="23" t="s">
        <v>31</v>
      </c>
      <c r="O40" s="23" t="s">
        <v>31</v>
      </c>
      <c r="P40" s="23" t="s">
        <v>31</v>
      </c>
      <c r="Q40" s="23" t="s">
        <v>31</v>
      </c>
      <c r="R40" s="23" t="s">
        <v>31</v>
      </c>
      <c r="S40" s="23" t="s">
        <v>31</v>
      </c>
      <c r="T40" s="23" t="s">
        <v>31</v>
      </c>
      <c r="U40" s="23" t="s">
        <v>31</v>
      </c>
      <c r="V40" s="23" t="s">
        <v>31</v>
      </c>
      <c r="W40" s="23" t="s">
        <v>31</v>
      </c>
    </row>
    <row r="41" spans="1:23" ht="27.6" x14ac:dyDescent="0.3">
      <c r="A41" s="22" t="s">
        <v>36</v>
      </c>
      <c r="B41" s="23">
        <v>0.13032239158400002</v>
      </c>
      <c r="C41" s="23">
        <v>1.8699930200000006E-2</v>
      </c>
      <c r="D41" s="23" t="s">
        <v>31</v>
      </c>
      <c r="E41" s="23" t="s">
        <v>31</v>
      </c>
      <c r="F41" s="23">
        <v>2.2180423400000007E-2</v>
      </c>
      <c r="G41" s="23" t="s">
        <v>31</v>
      </c>
      <c r="H41" s="23" t="s">
        <v>31</v>
      </c>
      <c r="I41" s="23" t="s">
        <v>31</v>
      </c>
      <c r="J41" s="23" t="s">
        <v>31</v>
      </c>
      <c r="K41" s="23" t="s">
        <v>31</v>
      </c>
      <c r="L41" s="23" t="s">
        <v>31</v>
      </c>
      <c r="M41" s="23" t="s">
        <v>31</v>
      </c>
      <c r="N41" s="23" t="s">
        <v>31</v>
      </c>
      <c r="O41" s="23" t="s">
        <v>31</v>
      </c>
      <c r="P41" s="23" t="s">
        <v>31</v>
      </c>
      <c r="Q41" s="23" t="s">
        <v>31</v>
      </c>
      <c r="R41" s="23" t="s">
        <v>31</v>
      </c>
      <c r="S41" s="23" t="s">
        <v>31</v>
      </c>
      <c r="T41" s="23" t="s">
        <v>31</v>
      </c>
      <c r="U41" s="23" t="s">
        <v>31</v>
      </c>
      <c r="V41" s="23" t="s">
        <v>31</v>
      </c>
      <c r="W41" s="23" t="s">
        <v>31</v>
      </c>
    </row>
    <row r="42" spans="1:23" ht="27.6" x14ac:dyDescent="0.3">
      <c r="A42" s="22" t="s">
        <v>37</v>
      </c>
      <c r="B42" s="23">
        <v>1.2414629004249713</v>
      </c>
      <c r="C42" s="23">
        <v>0.325033988</v>
      </c>
      <c r="D42" s="23" t="s">
        <v>31</v>
      </c>
      <c r="E42" s="23" t="s">
        <v>31</v>
      </c>
      <c r="F42" s="23">
        <v>9.6386929870000007</v>
      </c>
      <c r="G42" s="23" t="s">
        <v>31</v>
      </c>
      <c r="H42" s="23" t="s">
        <v>31</v>
      </c>
      <c r="I42" s="23" t="s">
        <v>31</v>
      </c>
      <c r="J42" s="23" t="s">
        <v>31</v>
      </c>
      <c r="K42" s="23" t="s">
        <v>31</v>
      </c>
      <c r="L42" s="23" t="s">
        <v>31</v>
      </c>
      <c r="M42" s="23" t="s">
        <v>31</v>
      </c>
      <c r="N42" s="23" t="s">
        <v>31</v>
      </c>
      <c r="O42" s="23" t="s">
        <v>31</v>
      </c>
      <c r="P42" s="23" t="s">
        <v>31</v>
      </c>
      <c r="Q42" s="23" t="s">
        <v>31</v>
      </c>
      <c r="R42" s="23" t="s">
        <v>31</v>
      </c>
      <c r="S42" s="23" t="s">
        <v>31</v>
      </c>
      <c r="T42" s="23" t="s">
        <v>31</v>
      </c>
      <c r="U42" s="23" t="s">
        <v>31</v>
      </c>
      <c r="V42" s="23" t="s">
        <v>31</v>
      </c>
      <c r="W42" s="23" t="s">
        <v>31</v>
      </c>
    </row>
    <row r="43" spans="1:23" ht="27.6" x14ac:dyDescent="0.3">
      <c r="A43" s="22" t="s">
        <v>38</v>
      </c>
      <c r="B43" s="23" t="s">
        <v>31</v>
      </c>
      <c r="C43" s="23">
        <v>2.613236075476467</v>
      </c>
      <c r="D43" s="23" t="s">
        <v>31</v>
      </c>
      <c r="E43" s="23" t="s">
        <v>31</v>
      </c>
      <c r="F43" s="23" t="s">
        <v>31</v>
      </c>
      <c r="G43" s="23" t="s">
        <v>31</v>
      </c>
      <c r="H43" s="23" t="s">
        <v>31</v>
      </c>
      <c r="I43" s="23" t="s">
        <v>31</v>
      </c>
      <c r="J43" s="23" t="s">
        <v>31</v>
      </c>
      <c r="K43" s="23" t="s">
        <v>31</v>
      </c>
      <c r="L43" s="23" t="s">
        <v>31</v>
      </c>
      <c r="M43" s="23" t="s">
        <v>31</v>
      </c>
      <c r="N43" s="23" t="s">
        <v>31</v>
      </c>
      <c r="O43" s="23" t="s">
        <v>31</v>
      </c>
      <c r="P43" s="23" t="s">
        <v>31</v>
      </c>
      <c r="Q43" s="23" t="s">
        <v>31</v>
      </c>
      <c r="R43" s="23" t="s">
        <v>31</v>
      </c>
      <c r="S43" s="23" t="s">
        <v>31</v>
      </c>
      <c r="T43" s="23" t="s">
        <v>31</v>
      </c>
      <c r="U43" s="23" t="s">
        <v>31</v>
      </c>
      <c r="V43" s="23" t="s">
        <v>31</v>
      </c>
      <c r="W43" s="23" t="s">
        <v>31</v>
      </c>
    </row>
    <row r="44" spans="1:23" ht="27.6" x14ac:dyDescent="0.3">
      <c r="A44" s="22" t="s">
        <v>39</v>
      </c>
      <c r="B44" s="23" t="s">
        <v>31</v>
      </c>
      <c r="C44" s="23" t="s">
        <v>31</v>
      </c>
      <c r="D44" s="23" t="s">
        <v>31</v>
      </c>
      <c r="E44" s="23" t="s">
        <v>31</v>
      </c>
      <c r="F44" s="23" t="s">
        <v>31</v>
      </c>
      <c r="G44" s="23" t="s">
        <v>31</v>
      </c>
      <c r="H44" s="23" t="s">
        <v>31</v>
      </c>
      <c r="I44" s="23" t="s">
        <v>31</v>
      </c>
      <c r="J44" s="23" t="s">
        <v>31</v>
      </c>
      <c r="K44" s="23" t="s">
        <v>31</v>
      </c>
      <c r="L44" s="23" t="s">
        <v>31</v>
      </c>
      <c r="M44" s="23" t="s">
        <v>31</v>
      </c>
      <c r="N44" s="23" t="s">
        <v>31</v>
      </c>
      <c r="O44" s="23" t="s">
        <v>31</v>
      </c>
      <c r="P44" s="23" t="s">
        <v>31</v>
      </c>
      <c r="Q44" s="23" t="s">
        <v>31</v>
      </c>
      <c r="R44" s="23" t="s">
        <v>31</v>
      </c>
      <c r="S44" s="23" t="s">
        <v>31</v>
      </c>
      <c r="T44" s="23" t="s">
        <v>31</v>
      </c>
      <c r="U44" s="23" t="s">
        <v>31</v>
      </c>
      <c r="V44" s="23" t="s">
        <v>31</v>
      </c>
      <c r="W44" s="23" t="s">
        <v>31</v>
      </c>
    </row>
    <row r="45" spans="1:23" ht="13.8" x14ac:dyDescent="0.3">
      <c r="A45" s="24" t="s">
        <v>48</v>
      </c>
      <c r="B45" s="25">
        <f>SUM(B36:B44)</f>
        <v>262.78416135409151</v>
      </c>
      <c r="C45" s="25">
        <f>SUM(C36:C44)</f>
        <v>69.629559990984717</v>
      </c>
      <c r="D45" s="25"/>
      <c r="E45" s="25"/>
      <c r="F45" s="25">
        <f>SUM(F36:F44)</f>
        <v>276.37537106542487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1:23" ht="13.8" x14ac:dyDescent="0.3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 ht="13.8" x14ac:dyDescent="0.3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 ht="13.8" x14ac:dyDescent="0.3">
      <c r="A48" s="14" t="s">
        <v>49</v>
      </c>
      <c r="B48" s="15"/>
      <c r="C48" s="15" t="s">
        <v>128</v>
      </c>
      <c r="D48" s="15" t="s">
        <v>129</v>
      </c>
      <c r="E48" s="15"/>
      <c r="F48" s="15"/>
      <c r="G48" s="16"/>
      <c r="H48" s="16" t="s">
        <v>0</v>
      </c>
      <c r="I48" s="16"/>
      <c r="J48" s="16"/>
      <c r="K48" s="17"/>
      <c r="L48" s="17"/>
      <c r="M48" s="17"/>
      <c r="N48" s="17" t="s">
        <v>130</v>
      </c>
      <c r="O48" s="17" t="s">
        <v>131</v>
      </c>
      <c r="P48" s="17"/>
      <c r="Q48" s="17"/>
      <c r="R48" s="17"/>
      <c r="S48" s="17"/>
      <c r="T48" s="18"/>
      <c r="U48" s="19" t="s">
        <v>1</v>
      </c>
      <c r="V48" s="18"/>
      <c r="W48" s="18"/>
    </row>
    <row r="49" spans="1:23" ht="13.8" x14ac:dyDescent="0.3">
      <c r="A49" s="20" t="s">
        <v>2</v>
      </c>
      <c r="B49" s="21" t="s">
        <v>3</v>
      </c>
      <c r="C49" s="21" t="s">
        <v>4</v>
      </c>
      <c r="D49" s="21" t="s">
        <v>5</v>
      </c>
      <c r="E49" s="21" t="s">
        <v>6</v>
      </c>
      <c r="F49" s="21" t="s">
        <v>7</v>
      </c>
      <c r="G49" s="21" t="s">
        <v>8</v>
      </c>
      <c r="H49" s="21" t="s">
        <v>9</v>
      </c>
      <c r="I49" s="21" t="s">
        <v>10</v>
      </c>
      <c r="J49" s="21" t="s">
        <v>11</v>
      </c>
      <c r="K49" s="21" t="s">
        <v>12</v>
      </c>
      <c r="L49" s="21" t="s">
        <v>13</v>
      </c>
      <c r="M49" s="21" t="s">
        <v>14</v>
      </c>
      <c r="N49" s="21" t="s">
        <v>15</v>
      </c>
      <c r="O49" s="21" t="s">
        <v>16</v>
      </c>
      <c r="P49" s="21" t="s">
        <v>17</v>
      </c>
      <c r="Q49" s="21" t="s">
        <v>18</v>
      </c>
      <c r="R49" s="21" t="s">
        <v>19</v>
      </c>
      <c r="S49" s="21" t="s">
        <v>20</v>
      </c>
      <c r="T49" s="21" t="s">
        <v>21</v>
      </c>
      <c r="U49" s="21" t="s">
        <v>22</v>
      </c>
      <c r="V49" s="21" t="s">
        <v>23</v>
      </c>
      <c r="W49" s="21" t="s">
        <v>24</v>
      </c>
    </row>
    <row r="50" spans="1:23" ht="13.8" x14ac:dyDescent="0.3">
      <c r="A50" s="20" t="s">
        <v>25</v>
      </c>
      <c r="B50" s="21" t="s">
        <v>26</v>
      </c>
      <c r="C50" s="21" t="s">
        <v>26</v>
      </c>
      <c r="D50" s="21" t="s">
        <v>26</v>
      </c>
      <c r="E50" s="21" t="s">
        <v>26</v>
      </c>
      <c r="F50" s="21" t="s">
        <v>26</v>
      </c>
      <c r="G50" s="21" t="s">
        <v>26</v>
      </c>
      <c r="H50" s="21" t="s">
        <v>26</v>
      </c>
      <c r="I50" s="21" t="s">
        <v>26</v>
      </c>
      <c r="J50" s="21" t="s">
        <v>26</v>
      </c>
      <c r="K50" s="21" t="s">
        <v>27</v>
      </c>
      <c r="L50" s="21" t="s">
        <v>27</v>
      </c>
      <c r="M50" s="21" t="s">
        <v>27</v>
      </c>
      <c r="N50" s="21" t="s">
        <v>27</v>
      </c>
      <c r="O50" s="21" t="s">
        <v>27</v>
      </c>
      <c r="P50" s="21" t="s">
        <v>27</v>
      </c>
      <c r="Q50" s="21" t="s">
        <v>27</v>
      </c>
      <c r="R50" s="21" t="s">
        <v>27</v>
      </c>
      <c r="S50" s="21" t="s">
        <v>27</v>
      </c>
      <c r="T50" s="21" t="s">
        <v>28</v>
      </c>
      <c r="U50" s="21" t="s">
        <v>29</v>
      </c>
      <c r="V50" s="21" t="s">
        <v>27</v>
      </c>
      <c r="W50" s="21" t="s">
        <v>28</v>
      </c>
    </row>
    <row r="51" spans="1:23" ht="27.6" x14ac:dyDescent="0.3">
      <c r="A51" s="22" t="s">
        <v>30</v>
      </c>
      <c r="B51" s="23">
        <v>197.92030766198667</v>
      </c>
      <c r="C51" s="23">
        <v>22.514616711670666</v>
      </c>
      <c r="D51" s="23" t="s">
        <v>31</v>
      </c>
      <c r="E51" s="23" t="s">
        <v>31</v>
      </c>
      <c r="F51" s="23">
        <v>1.0671029672737846</v>
      </c>
      <c r="G51" s="23" t="s">
        <v>31</v>
      </c>
      <c r="H51" s="23" t="s">
        <v>31</v>
      </c>
      <c r="I51" s="23" t="s">
        <v>31</v>
      </c>
      <c r="J51" s="23" t="s">
        <v>31</v>
      </c>
      <c r="K51" s="23" t="s">
        <v>31</v>
      </c>
      <c r="L51" s="23" t="s">
        <v>31</v>
      </c>
      <c r="M51" s="23" t="s">
        <v>31</v>
      </c>
      <c r="N51" s="23" t="s">
        <v>31</v>
      </c>
      <c r="O51" s="23" t="s">
        <v>31</v>
      </c>
      <c r="P51" s="23" t="s">
        <v>31</v>
      </c>
      <c r="Q51" s="23" t="s">
        <v>31</v>
      </c>
      <c r="R51" s="23" t="s">
        <v>31</v>
      </c>
      <c r="S51" s="23" t="s">
        <v>31</v>
      </c>
      <c r="T51" s="23" t="s">
        <v>31</v>
      </c>
      <c r="U51" s="23" t="s">
        <v>31</v>
      </c>
      <c r="V51" s="23" t="s">
        <v>31</v>
      </c>
      <c r="W51" s="23" t="s">
        <v>31</v>
      </c>
    </row>
    <row r="52" spans="1:23" ht="27.6" x14ac:dyDescent="0.3">
      <c r="A52" s="22" t="s">
        <v>32</v>
      </c>
      <c r="B52" s="23">
        <v>42.32581187275099</v>
      </c>
      <c r="C52" s="23">
        <v>13.441201826308742</v>
      </c>
      <c r="D52" s="23" t="s">
        <v>31</v>
      </c>
      <c r="E52" s="23" t="s">
        <v>31</v>
      </c>
      <c r="F52" s="23">
        <v>17.737302266960647</v>
      </c>
      <c r="G52" s="23" t="s">
        <v>31</v>
      </c>
      <c r="H52" s="23" t="s">
        <v>31</v>
      </c>
      <c r="I52" s="23" t="s">
        <v>31</v>
      </c>
      <c r="J52" s="23" t="s">
        <v>31</v>
      </c>
      <c r="K52" s="23" t="s">
        <v>31</v>
      </c>
      <c r="L52" s="23" t="s">
        <v>31</v>
      </c>
      <c r="M52" s="23" t="s">
        <v>31</v>
      </c>
      <c r="N52" s="23" t="s">
        <v>31</v>
      </c>
      <c r="O52" s="23" t="s">
        <v>31</v>
      </c>
      <c r="P52" s="23" t="s">
        <v>31</v>
      </c>
      <c r="Q52" s="23" t="s">
        <v>31</v>
      </c>
      <c r="R52" s="23" t="s">
        <v>31</v>
      </c>
      <c r="S52" s="23" t="s">
        <v>31</v>
      </c>
      <c r="T52" s="23" t="s">
        <v>31</v>
      </c>
      <c r="U52" s="23" t="s">
        <v>31</v>
      </c>
      <c r="V52" s="23" t="s">
        <v>31</v>
      </c>
      <c r="W52" s="23" t="s">
        <v>31</v>
      </c>
    </row>
    <row r="53" spans="1:23" ht="27.6" x14ac:dyDescent="0.3">
      <c r="A53" s="22" t="s">
        <v>33</v>
      </c>
      <c r="B53" s="23">
        <v>2.8096561462401284</v>
      </c>
      <c r="C53" s="23">
        <v>13.820936605909129</v>
      </c>
      <c r="D53" s="23"/>
      <c r="E53" s="23"/>
      <c r="F53" s="23">
        <v>129.7031369887867</v>
      </c>
      <c r="G53" s="23" t="s">
        <v>31</v>
      </c>
      <c r="H53" s="23" t="s">
        <v>31</v>
      </c>
      <c r="I53" s="23" t="s">
        <v>31</v>
      </c>
      <c r="J53" s="23" t="s">
        <v>31</v>
      </c>
      <c r="K53" s="23" t="s">
        <v>31</v>
      </c>
      <c r="L53" s="23" t="s">
        <v>31</v>
      </c>
      <c r="M53" s="23" t="s">
        <v>31</v>
      </c>
      <c r="N53" s="23" t="s">
        <v>31</v>
      </c>
      <c r="O53" s="23" t="s">
        <v>31</v>
      </c>
      <c r="P53" s="23" t="s">
        <v>31</v>
      </c>
      <c r="Q53" s="23" t="s">
        <v>31</v>
      </c>
      <c r="R53" s="23" t="s">
        <v>31</v>
      </c>
      <c r="S53" s="23" t="s">
        <v>31</v>
      </c>
      <c r="T53" s="23" t="s">
        <v>31</v>
      </c>
      <c r="U53" s="23" t="s">
        <v>31</v>
      </c>
      <c r="V53" s="23" t="s">
        <v>31</v>
      </c>
      <c r="W53" s="23" t="s">
        <v>31</v>
      </c>
    </row>
    <row r="54" spans="1:23" ht="27.6" x14ac:dyDescent="0.3">
      <c r="A54" s="22" t="s">
        <v>34</v>
      </c>
      <c r="B54" s="23">
        <v>1.4568631855127938</v>
      </c>
      <c r="C54" s="23">
        <v>10.863664448831704</v>
      </c>
      <c r="D54" s="23" t="s">
        <v>31</v>
      </c>
      <c r="E54" s="23" t="s">
        <v>31</v>
      </c>
      <c r="F54" s="23">
        <v>9.9917534963054102</v>
      </c>
      <c r="G54" s="23" t="s">
        <v>31</v>
      </c>
      <c r="H54" s="23" t="s">
        <v>31</v>
      </c>
      <c r="I54" s="23" t="s">
        <v>31</v>
      </c>
      <c r="J54" s="23" t="s">
        <v>31</v>
      </c>
      <c r="K54" s="23" t="s">
        <v>31</v>
      </c>
      <c r="L54" s="23" t="s">
        <v>31</v>
      </c>
      <c r="M54" s="23" t="s">
        <v>31</v>
      </c>
      <c r="N54" s="23" t="s">
        <v>31</v>
      </c>
      <c r="O54" s="23" t="s">
        <v>31</v>
      </c>
      <c r="P54" s="23" t="s">
        <v>31</v>
      </c>
      <c r="Q54" s="23" t="s">
        <v>31</v>
      </c>
      <c r="R54" s="23" t="s">
        <v>31</v>
      </c>
      <c r="S54" s="23" t="s">
        <v>31</v>
      </c>
      <c r="T54" s="23" t="s">
        <v>31</v>
      </c>
      <c r="U54" s="23" t="s">
        <v>31</v>
      </c>
      <c r="V54" s="23" t="s">
        <v>31</v>
      </c>
      <c r="W54" s="23" t="s">
        <v>31</v>
      </c>
    </row>
    <row r="55" spans="1:23" ht="27.6" x14ac:dyDescent="0.3">
      <c r="A55" s="22" t="s">
        <v>35</v>
      </c>
      <c r="B55" s="23">
        <v>32.648098979652325</v>
      </c>
      <c r="C55" s="23">
        <v>5.1704341548371362</v>
      </c>
      <c r="D55" s="23" t="s">
        <v>31</v>
      </c>
      <c r="E55" s="23" t="s">
        <v>31</v>
      </c>
      <c r="F55" s="23">
        <v>97.878792487688202</v>
      </c>
      <c r="G55" s="23" t="s">
        <v>31</v>
      </c>
      <c r="H55" s="23" t="s">
        <v>31</v>
      </c>
      <c r="I55" s="23" t="s">
        <v>31</v>
      </c>
      <c r="J55" s="23" t="s">
        <v>31</v>
      </c>
      <c r="K55" s="23" t="s">
        <v>31</v>
      </c>
      <c r="L55" s="23" t="s">
        <v>31</v>
      </c>
      <c r="M55" s="23" t="s">
        <v>31</v>
      </c>
      <c r="N55" s="23" t="s">
        <v>31</v>
      </c>
      <c r="O55" s="23" t="s">
        <v>31</v>
      </c>
      <c r="P55" s="23" t="s">
        <v>31</v>
      </c>
      <c r="Q55" s="23" t="s">
        <v>31</v>
      </c>
      <c r="R55" s="23" t="s">
        <v>31</v>
      </c>
      <c r="S55" s="23" t="s">
        <v>31</v>
      </c>
      <c r="T55" s="23" t="s">
        <v>31</v>
      </c>
      <c r="U55" s="23" t="s">
        <v>31</v>
      </c>
      <c r="V55" s="23" t="s">
        <v>31</v>
      </c>
      <c r="W55" s="23" t="s">
        <v>31</v>
      </c>
    </row>
    <row r="56" spans="1:23" ht="27.6" x14ac:dyDescent="0.3">
      <c r="A56" s="22" t="s">
        <v>36</v>
      </c>
      <c r="B56" s="23">
        <v>0.13032239158400002</v>
      </c>
      <c r="C56" s="23">
        <v>1.8699930200000006E-2</v>
      </c>
      <c r="D56" s="23" t="s">
        <v>31</v>
      </c>
      <c r="E56" s="23" t="s">
        <v>31</v>
      </c>
      <c r="F56" s="23">
        <v>2.2180423400000007E-2</v>
      </c>
      <c r="G56" s="23" t="s">
        <v>31</v>
      </c>
      <c r="H56" s="23" t="s">
        <v>31</v>
      </c>
      <c r="I56" s="23" t="s">
        <v>31</v>
      </c>
      <c r="J56" s="23" t="s">
        <v>31</v>
      </c>
      <c r="K56" s="23" t="s">
        <v>31</v>
      </c>
      <c r="L56" s="23" t="s">
        <v>31</v>
      </c>
      <c r="M56" s="23" t="s">
        <v>31</v>
      </c>
      <c r="N56" s="23" t="s">
        <v>31</v>
      </c>
      <c r="O56" s="23" t="s">
        <v>31</v>
      </c>
      <c r="P56" s="23" t="s">
        <v>31</v>
      </c>
      <c r="Q56" s="23" t="s">
        <v>31</v>
      </c>
      <c r="R56" s="23" t="s">
        <v>31</v>
      </c>
      <c r="S56" s="23" t="s">
        <v>31</v>
      </c>
      <c r="T56" s="23" t="s">
        <v>31</v>
      </c>
      <c r="U56" s="23" t="s">
        <v>31</v>
      </c>
      <c r="V56" s="23" t="s">
        <v>31</v>
      </c>
      <c r="W56" s="23" t="s">
        <v>31</v>
      </c>
    </row>
    <row r="57" spans="1:23" ht="27.6" x14ac:dyDescent="0.3">
      <c r="A57" s="22" t="s">
        <v>37</v>
      </c>
      <c r="B57" s="23">
        <v>1.2414629004249713</v>
      </c>
      <c r="C57" s="23">
        <v>0.325033988</v>
      </c>
      <c r="D57" s="23" t="s">
        <v>31</v>
      </c>
      <c r="E57" s="23" t="s">
        <v>31</v>
      </c>
      <c r="F57" s="23">
        <v>9.6386929870000007</v>
      </c>
      <c r="G57" s="23" t="s">
        <v>31</v>
      </c>
      <c r="H57" s="23" t="s">
        <v>31</v>
      </c>
      <c r="I57" s="23" t="s">
        <v>31</v>
      </c>
      <c r="J57" s="23" t="s">
        <v>31</v>
      </c>
      <c r="K57" s="23" t="s">
        <v>31</v>
      </c>
      <c r="L57" s="23" t="s">
        <v>31</v>
      </c>
      <c r="M57" s="23" t="s">
        <v>31</v>
      </c>
      <c r="N57" s="23" t="s">
        <v>31</v>
      </c>
      <c r="O57" s="23" t="s">
        <v>31</v>
      </c>
      <c r="P57" s="23" t="s">
        <v>31</v>
      </c>
      <c r="Q57" s="23" t="s">
        <v>31</v>
      </c>
      <c r="R57" s="23" t="s">
        <v>31</v>
      </c>
      <c r="S57" s="23" t="s">
        <v>31</v>
      </c>
      <c r="T57" s="23" t="s">
        <v>31</v>
      </c>
      <c r="U57" s="23" t="s">
        <v>31</v>
      </c>
      <c r="V57" s="23" t="s">
        <v>31</v>
      </c>
      <c r="W57" s="23" t="s">
        <v>31</v>
      </c>
    </row>
    <row r="58" spans="1:23" ht="27.6" x14ac:dyDescent="0.3">
      <c r="A58" s="22" t="s">
        <v>38</v>
      </c>
      <c r="B58" s="23" t="s">
        <v>31</v>
      </c>
      <c r="C58" s="23">
        <v>2.613236075476467</v>
      </c>
      <c r="D58" s="23" t="s">
        <v>31</v>
      </c>
      <c r="E58" s="23" t="s">
        <v>31</v>
      </c>
      <c r="F58" s="23" t="s">
        <v>31</v>
      </c>
      <c r="G58" s="23" t="s">
        <v>31</v>
      </c>
      <c r="H58" s="23" t="s">
        <v>31</v>
      </c>
      <c r="I58" s="23" t="s">
        <v>31</v>
      </c>
      <c r="J58" s="23" t="s">
        <v>31</v>
      </c>
      <c r="K58" s="23" t="s">
        <v>31</v>
      </c>
      <c r="L58" s="23" t="s">
        <v>31</v>
      </c>
      <c r="M58" s="23" t="s">
        <v>31</v>
      </c>
      <c r="N58" s="23" t="s">
        <v>31</v>
      </c>
      <c r="O58" s="23" t="s">
        <v>31</v>
      </c>
      <c r="P58" s="23" t="s">
        <v>31</v>
      </c>
      <c r="Q58" s="23" t="s">
        <v>31</v>
      </c>
      <c r="R58" s="23" t="s">
        <v>31</v>
      </c>
      <c r="S58" s="23" t="s">
        <v>31</v>
      </c>
      <c r="T58" s="23" t="s">
        <v>31</v>
      </c>
      <c r="U58" s="23" t="s">
        <v>31</v>
      </c>
      <c r="V58" s="23" t="s">
        <v>31</v>
      </c>
      <c r="W58" s="23" t="s">
        <v>31</v>
      </c>
    </row>
    <row r="59" spans="1:23" ht="27.6" x14ac:dyDescent="0.3">
      <c r="A59" s="22" t="s">
        <v>39</v>
      </c>
      <c r="B59" s="23" t="s">
        <v>31</v>
      </c>
      <c r="C59" s="23" t="s">
        <v>31</v>
      </c>
      <c r="D59" s="23" t="s">
        <v>31</v>
      </c>
      <c r="E59" s="23" t="s">
        <v>31</v>
      </c>
      <c r="F59" s="23" t="s">
        <v>31</v>
      </c>
      <c r="G59" s="23" t="s">
        <v>31</v>
      </c>
      <c r="H59" s="23" t="s">
        <v>31</v>
      </c>
      <c r="I59" s="23" t="s">
        <v>31</v>
      </c>
      <c r="J59" s="23" t="s">
        <v>31</v>
      </c>
      <c r="K59" s="23" t="s">
        <v>31</v>
      </c>
      <c r="L59" s="23" t="s">
        <v>31</v>
      </c>
      <c r="M59" s="23" t="s">
        <v>31</v>
      </c>
      <c r="N59" s="23" t="s">
        <v>31</v>
      </c>
      <c r="O59" s="23" t="s">
        <v>31</v>
      </c>
      <c r="P59" s="23" t="s">
        <v>31</v>
      </c>
      <c r="Q59" s="23" t="s">
        <v>31</v>
      </c>
      <c r="R59" s="23" t="s">
        <v>31</v>
      </c>
      <c r="S59" s="23" t="s">
        <v>31</v>
      </c>
      <c r="T59" s="23" t="s">
        <v>31</v>
      </c>
      <c r="U59" s="23" t="s">
        <v>31</v>
      </c>
      <c r="V59" s="23" t="s">
        <v>31</v>
      </c>
      <c r="W59" s="23" t="s">
        <v>31</v>
      </c>
    </row>
    <row r="60" spans="1:23" ht="13.8" x14ac:dyDescent="0.3">
      <c r="A60" s="24" t="s">
        <v>50</v>
      </c>
      <c r="B60" s="25">
        <f>SUM(B51:B59)</f>
        <v>278.53252313815182</v>
      </c>
      <c r="C60" s="25">
        <f>SUM(C51:C59)</f>
        <v>68.76782374123384</v>
      </c>
      <c r="D60" s="25"/>
      <c r="E60" s="25"/>
      <c r="F60" s="25">
        <f>SUM(F51:F59)</f>
        <v>266.03896161741477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</row>
    <row r="61" spans="1:23" ht="13.8" x14ac:dyDescent="0.3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ht="13.8" x14ac:dyDescent="0.3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 ht="13.8" x14ac:dyDescent="0.3">
      <c r="A63" s="14" t="s">
        <v>51</v>
      </c>
      <c r="B63" s="15"/>
      <c r="C63" s="15" t="s">
        <v>128</v>
      </c>
      <c r="D63" s="15" t="s">
        <v>129</v>
      </c>
      <c r="E63" s="15"/>
      <c r="F63" s="15"/>
      <c r="G63" s="16"/>
      <c r="H63" s="16" t="s">
        <v>0</v>
      </c>
      <c r="I63" s="16"/>
      <c r="J63" s="16"/>
      <c r="K63" s="17"/>
      <c r="L63" s="17"/>
      <c r="M63" s="17"/>
      <c r="N63" s="17" t="s">
        <v>130</v>
      </c>
      <c r="O63" s="17" t="s">
        <v>131</v>
      </c>
      <c r="P63" s="17"/>
      <c r="Q63" s="17"/>
      <c r="R63" s="17"/>
      <c r="S63" s="17"/>
      <c r="T63" s="18"/>
      <c r="U63" s="19" t="s">
        <v>1</v>
      </c>
      <c r="V63" s="18"/>
      <c r="W63" s="18"/>
    </row>
    <row r="64" spans="1:23" ht="13.8" x14ac:dyDescent="0.3">
      <c r="A64" s="20" t="s">
        <v>2</v>
      </c>
      <c r="B64" s="21" t="s">
        <v>3</v>
      </c>
      <c r="C64" s="21" t="s">
        <v>4</v>
      </c>
      <c r="D64" s="21" t="s">
        <v>5</v>
      </c>
      <c r="E64" s="21" t="s">
        <v>6</v>
      </c>
      <c r="F64" s="21" t="s">
        <v>7</v>
      </c>
      <c r="G64" s="21" t="s">
        <v>8</v>
      </c>
      <c r="H64" s="21" t="s">
        <v>9</v>
      </c>
      <c r="I64" s="21" t="s">
        <v>10</v>
      </c>
      <c r="J64" s="21" t="s">
        <v>11</v>
      </c>
      <c r="K64" s="21" t="s">
        <v>12</v>
      </c>
      <c r="L64" s="21" t="s">
        <v>13</v>
      </c>
      <c r="M64" s="21" t="s">
        <v>14</v>
      </c>
      <c r="N64" s="21" t="s">
        <v>15</v>
      </c>
      <c r="O64" s="21" t="s">
        <v>16</v>
      </c>
      <c r="P64" s="21" t="s">
        <v>17</v>
      </c>
      <c r="Q64" s="21" t="s">
        <v>18</v>
      </c>
      <c r="R64" s="21" t="s">
        <v>19</v>
      </c>
      <c r="S64" s="21" t="s">
        <v>20</v>
      </c>
      <c r="T64" s="21" t="s">
        <v>21</v>
      </c>
      <c r="U64" s="21" t="s">
        <v>22</v>
      </c>
      <c r="V64" s="21" t="s">
        <v>23</v>
      </c>
      <c r="W64" s="21" t="s">
        <v>24</v>
      </c>
    </row>
    <row r="65" spans="1:23" ht="13.8" x14ac:dyDescent="0.3">
      <c r="A65" s="20" t="s">
        <v>25</v>
      </c>
      <c r="B65" s="21" t="s">
        <v>26</v>
      </c>
      <c r="C65" s="21" t="s">
        <v>26</v>
      </c>
      <c r="D65" s="21" t="s">
        <v>26</v>
      </c>
      <c r="E65" s="21" t="s">
        <v>26</v>
      </c>
      <c r="F65" s="21" t="s">
        <v>26</v>
      </c>
      <c r="G65" s="21" t="s">
        <v>26</v>
      </c>
      <c r="H65" s="21" t="s">
        <v>26</v>
      </c>
      <c r="I65" s="21" t="s">
        <v>26</v>
      </c>
      <c r="J65" s="21" t="s">
        <v>26</v>
      </c>
      <c r="K65" s="21" t="s">
        <v>27</v>
      </c>
      <c r="L65" s="21" t="s">
        <v>27</v>
      </c>
      <c r="M65" s="21" t="s">
        <v>27</v>
      </c>
      <c r="N65" s="21" t="s">
        <v>27</v>
      </c>
      <c r="O65" s="21" t="s">
        <v>27</v>
      </c>
      <c r="P65" s="21" t="s">
        <v>27</v>
      </c>
      <c r="Q65" s="21" t="s">
        <v>27</v>
      </c>
      <c r="R65" s="21" t="s">
        <v>27</v>
      </c>
      <c r="S65" s="21" t="s">
        <v>27</v>
      </c>
      <c r="T65" s="21" t="s">
        <v>28</v>
      </c>
      <c r="U65" s="21" t="s">
        <v>29</v>
      </c>
      <c r="V65" s="21" t="s">
        <v>27</v>
      </c>
      <c r="W65" s="21" t="s">
        <v>28</v>
      </c>
    </row>
    <row r="66" spans="1:23" ht="27.6" x14ac:dyDescent="0.3">
      <c r="A66" s="22" t="s">
        <v>30</v>
      </c>
      <c r="B66" s="23">
        <v>178.12124320038791</v>
      </c>
      <c r="C66" s="23">
        <v>21.580138308647282</v>
      </c>
      <c r="D66" s="23" t="s">
        <v>31</v>
      </c>
      <c r="E66" s="23" t="s">
        <v>31</v>
      </c>
      <c r="F66" s="23">
        <v>1.2894577382583678</v>
      </c>
      <c r="G66" s="23" t="s">
        <v>31</v>
      </c>
      <c r="H66" s="23" t="s">
        <v>31</v>
      </c>
      <c r="I66" s="23" t="s">
        <v>31</v>
      </c>
      <c r="J66" s="23" t="s">
        <v>31</v>
      </c>
      <c r="K66" s="23" t="s">
        <v>31</v>
      </c>
      <c r="L66" s="23" t="s">
        <v>31</v>
      </c>
      <c r="M66" s="23" t="s">
        <v>31</v>
      </c>
      <c r="N66" s="23" t="s">
        <v>31</v>
      </c>
      <c r="O66" s="23" t="s">
        <v>31</v>
      </c>
      <c r="P66" s="23" t="s">
        <v>31</v>
      </c>
      <c r="Q66" s="23" t="s">
        <v>31</v>
      </c>
      <c r="R66" s="23" t="s">
        <v>31</v>
      </c>
      <c r="S66" s="23" t="s">
        <v>31</v>
      </c>
      <c r="T66" s="23" t="s">
        <v>31</v>
      </c>
      <c r="U66" s="23" t="s">
        <v>31</v>
      </c>
      <c r="V66" s="23" t="s">
        <v>31</v>
      </c>
      <c r="W66" s="23" t="s">
        <v>31</v>
      </c>
    </row>
    <row r="67" spans="1:23" ht="27.6" x14ac:dyDescent="0.3">
      <c r="A67" s="22" t="s">
        <v>32</v>
      </c>
      <c r="B67" s="23">
        <v>40.826568517100682</v>
      </c>
      <c r="C67" s="23">
        <v>12.573103894256942</v>
      </c>
      <c r="D67" s="23" t="s">
        <v>31</v>
      </c>
      <c r="E67" s="23" t="s">
        <v>31</v>
      </c>
      <c r="F67" s="23">
        <v>17.923544279866203</v>
      </c>
      <c r="G67" s="23" t="s">
        <v>31</v>
      </c>
      <c r="H67" s="23" t="s">
        <v>31</v>
      </c>
      <c r="I67" s="23" t="s">
        <v>31</v>
      </c>
      <c r="J67" s="23" t="s">
        <v>31</v>
      </c>
      <c r="K67" s="23" t="s">
        <v>31</v>
      </c>
      <c r="L67" s="23" t="s">
        <v>31</v>
      </c>
      <c r="M67" s="23" t="s">
        <v>31</v>
      </c>
      <c r="N67" s="23" t="s">
        <v>31</v>
      </c>
      <c r="O67" s="23" t="s">
        <v>31</v>
      </c>
      <c r="P67" s="23" t="s">
        <v>31</v>
      </c>
      <c r="Q67" s="23" t="s">
        <v>31</v>
      </c>
      <c r="R67" s="23" t="s">
        <v>31</v>
      </c>
      <c r="S67" s="23" t="s">
        <v>31</v>
      </c>
      <c r="T67" s="23" t="s">
        <v>31</v>
      </c>
      <c r="U67" s="23" t="s">
        <v>31</v>
      </c>
      <c r="V67" s="23" t="s">
        <v>31</v>
      </c>
      <c r="W67" s="23" t="s">
        <v>31</v>
      </c>
    </row>
    <row r="68" spans="1:23" ht="27.6" x14ac:dyDescent="0.3">
      <c r="A68" s="22" t="s">
        <v>33</v>
      </c>
      <c r="B68" s="23">
        <v>3.0642115987320593</v>
      </c>
      <c r="C68" s="23">
        <v>15.190174300599088</v>
      </c>
      <c r="D68" s="23"/>
      <c r="E68" s="23"/>
      <c r="F68" s="23">
        <v>140.94389860706403</v>
      </c>
      <c r="G68" s="23" t="s">
        <v>31</v>
      </c>
      <c r="H68" s="23" t="s">
        <v>31</v>
      </c>
      <c r="I68" s="23" t="s">
        <v>31</v>
      </c>
      <c r="J68" s="23" t="s">
        <v>31</v>
      </c>
      <c r="K68" s="23" t="s">
        <v>31</v>
      </c>
      <c r="L68" s="23" t="s">
        <v>31</v>
      </c>
      <c r="M68" s="23" t="s">
        <v>31</v>
      </c>
      <c r="N68" s="23" t="s">
        <v>31</v>
      </c>
      <c r="O68" s="23" t="s">
        <v>31</v>
      </c>
      <c r="P68" s="23" t="s">
        <v>31</v>
      </c>
      <c r="Q68" s="23" t="s">
        <v>31</v>
      </c>
      <c r="R68" s="23" t="s">
        <v>31</v>
      </c>
      <c r="S68" s="23" t="s">
        <v>31</v>
      </c>
      <c r="T68" s="23" t="s">
        <v>31</v>
      </c>
      <c r="U68" s="23" t="s">
        <v>31</v>
      </c>
      <c r="V68" s="23" t="s">
        <v>31</v>
      </c>
      <c r="W68" s="23" t="s">
        <v>31</v>
      </c>
    </row>
    <row r="69" spans="1:23" ht="27.6" x14ac:dyDescent="0.3">
      <c r="A69" s="22" t="s">
        <v>34</v>
      </c>
      <c r="B69" s="23">
        <v>1.4556060190840123</v>
      </c>
      <c r="C69" s="23">
        <v>10.844597877836005</v>
      </c>
      <c r="D69" s="23" t="s">
        <v>31</v>
      </c>
      <c r="E69" s="23" t="s">
        <v>31</v>
      </c>
      <c r="F69" s="23">
        <v>11.668639931553916</v>
      </c>
      <c r="G69" s="23" t="s">
        <v>31</v>
      </c>
      <c r="H69" s="23" t="s">
        <v>31</v>
      </c>
      <c r="I69" s="23" t="s">
        <v>31</v>
      </c>
      <c r="J69" s="23" t="s">
        <v>31</v>
      </c>
      <c r="K69" s="23" t="s">
        <v>31</v>
      </c>
      <c r="L69" s="23" t="s">
        <v>31</v>
      </c>
      <c r="M69" s="23" t="s">
        <v>31</v>
      </c>
      <c r="N69" s="23" t="s">
        <v>31</v>
      </c>
      <c r="O69" s="23" t="s">
        <v>31</v>
      </c>
      <c r="P69" s="23" t="s">
        <v>31</v>
      </c>
      <c r="Q69" s="23" t="s">
        <v>31</v>
      </c>
      <c r="R69" s="23" t="s">
        <v>31</v>
      </c>
      <c r="S69" s="23" t="s">
        <v>31</v>
      </c>
      <c r="T69" s="23" t="s">
        <v>31</v>
      </c>
      <c r="U69" s="23" t="s">
        <v>31</v>
      </c>
      <c r="V69" s="23" t="s">
        <v>31</v>
      </c>
      <c r="W69" s="23" t="s">
        <v>31</v>
      </c>
    </row>
    <row r="70" spans="1:23" ht="27.6" x14ac:dyDescent="0.3">
      <c r="A70" s="22" t="s">
        <v>35</v>
      </c>
      <c r="B70" s="23">
        <v>30.257232035891739</v>
      </c>
      <c r="C70" s="23">
        <v>4.7259431847943461</v>
      </c>
      <c r="D70" s="23" t="s">
        <v>31</v>
      </c>
      <c r="E70" s="23" t="s">
        <v>31</v>
      </c>
      <c r="F70" s="23">
        <v>96.447715921009447</v>
      </c>
      <c r="G70" s="23" t="s">
        <v>31</v>
      </c>
      <c r="H70" s="23" t="s">
        <v>31</v>
      </c>
      <c r="I70" s="23" t="s">
        <v>31</v>
      </c>
      <c r="J70" s="23" t="s">
        <v>31</v>
      </c>
      <c r="K70" s="23" t="s">
        <v>31</v>
      </c>
      <c r="L70" s="23" t="s">
        <v>31</v>
      </c>
      <c r="M70" s="23" t="s">
        <v>31</v>
      </c>
      <c r="N70" s="23" t="s">
        <v>31</v>
      </c>
      <c r="O70" s="23" t="s">
        <v>31</v>
      </c>
      <c r="P70" s="23" t="s">
        <v>31</v>
      </c>
      <c r="Q70" s="23" t="s">
        <v>31</v>
      </c>
      <c r="R70" s="23" t="s">
        <v>31</v>
      </c>
      <c r="S70" s="23" t="s">
        <v>31</v>
      </c>
      <c r="T70" s="23" t="s">
        <v>31</v>
      </c>
      <c r="U70" s="23" t="s">
        <v>31</v>
      </c>
      <c r="V70" s="23" t="s">
        <v>31</v>
      </c>
      <c r="W70" s="23" t="s">
        <v>31</v>
      </c>
    </row>
    <row r="71" spans="1:23" ht="27.6" x14ac:dyDescent="0.3">
      <c r="A71" s="22" t="s">
        <v>36</v>
      </c>
      <c r="B71" s="23">
        <v>0.13032239158400002</v>
      </c>
      <c r="C71" s="23">
        <v>1.8699930200000006E-2</v>
      </c>
      <c r="D71" s="23" t="s">
        <v>31</v>
      </c>
      <c r="E71" s="23" t="s">
        <v>31</v>
      </c>
      <c r="F71" s="23">
        <v>2.2180423400000007E-2</v>
      </c>
      <c r="G71" s="23" t="s">
        <v>31</v>
      </c>
      <c r="H71" s="23" t="s">
        <v>31</v>
      </c>
      <c r="I71" s="23" t="s">
        <v>31</v>
      </c>
      <c r="J71" s="23" t="s">
        <v>31</v>
      </c>
      <c r="K71" s="23" t="s">
        <v>31</v>
      </c>
      <c r="L71" s="23" t="s">
        <v>31</v>
      </c>
      <c r="M71" s="23" t="s">
        <v>31</v>
      </c>
      <c r="N71" s="23" t="s">
        <v>31</v>
      </c>
      <c r="O71" s="23" t="s">
        <v>31</v>
      </c>
      <c r="P71" s="23" t="s">
        <v>31</v>
      </c>
      <c r="Q71" s="23" t="s">
        <v>31</v>
      </c>
      <c r="R71" s="23" t="s">
        <v>31</v>
      </c>
      <c r="S71" s="23" t="s">
        <v>31</v>
      </c>
      <c r="T71" s="23" t="s">
        <v>31</v>
      </c>
      <c r="U71" s="23" t="s">
        <v>31</v>
      </c>
      <c r="V71" s="23" t="s">
        <v>31</v>
      </c>
      <c r="W71" s="23" t="s">
        <v>31</v>
      </c>
    </row>
    <row r="72" spans="1:23" ht="27.6" x14ac:dyDescent="0.3">
      <c r="A72" s="22" t="s">
        <v>37</v>
      </c>
      <c r="B72" s="23">
        <v>1.2414629004249713</v>
      </c>
      <c r="C72" s="23">
        <v>0.325033988</v>
      </c>
      <c r="D72" s="23" t="s">
        <v>31</v>
      </c>
      <c r="E72" s="23" t="s">
        <v>31</v>
      </c>
      <c r="F72" s="23">
        <v>9.6386929870000007</v>
      </c>
      <c r="G72" s="23" t="s">
        <v>31</v>
      </c>
      <c r="H72" s="23" t="s">
        <v>31</v>
      </c>
      <c r="I72" s="23" t="s">
        <v>31</v>
      </c>
      <c r="J72" s="23" t="s">
        <v>31</v>
      </c>
      <c r="K72" s="23" t="s">
        <v>31</v>
      </c>
      <c r="L72" s="23" t="s">
        <v>31</v>
      </c>
      <c r="M72" s="23" t="s">
        <v>31</v>
      </c>
      <c r="N72" s="23" t="s">
        <v>31</v>
      </c>
      <c r="O72" s="23" t="s">
        <v>31</v>
      </c>
      <c r="P72" s="23" t="s">
        <v>31</v>
      </c>
      <c r="Q72" s="23" t="s">
        <v>31</v>
      </c>
      <c r="R72" s="23" t="s">
        <v>31</v>
      </c>
      <c r="S72" s="23" t="s">
        <v>31</v>
      </c>
      <c r="T72" s="23" t="s">
        <v>31</v>
      </c>
      <c r="U72" s="23" t="s">
        <v>31</v>
      </c>
      <c r="V72" s="23" t="s">
        <v>31</v>
      </c>
      <c r="W72" s="23" t="s">
        <v>31</v>
      </c>
    </row>
    <row r="73" spans="1:23" ht="27.6" x14ac:dyDescent="0.3">
      <c r="A73" s="22" t="s">
        <v>38</v>
      </c>
      <c r="B73" s="23" t="s">
        <v>31</v>
      </c>
      <c r="C73" s="23">
        <v>2.613236075476467</v>
      </c>
      <c r="D73" s="23" t="s">
        <v>31</v>
      </c>
      <c r="E73" s="23" t="s">
        <v>31</v>
      </c>
      <c r="F73" s="23" t="s">
        <v>31</v>
      </c>
      <c r="G73" s="23" t="s">
        <v>31</v>
      </c>
      <c r="H73" s="23" t="s">
        <v>31</v>
      </c>
      <c r="I73" s="23" t="s">
        <v>31</v>
      </c>
      <c r="J73" s="23" t="s">
        <v>31</v>
      </c>
      <c r="K73" s="23" t="s">
        <v>31</v>
      </c>
      <c r="L73" s="23" t="s">
        <v>31</v>
      </c>
      <c r="M73" s="23" t="s">
        <v>31</v>
      </c>
      <c r="N73" s="23" t="s">
        <v>31</v>
      </c>
      <c r="O73" s="23" t="s">
        <v>31</v>
      </c>
      <c r="P73" s="23" t="s">
        <v>31</v>
      </c>
      <c r="Q73" s="23" t="s">
        <v>31</v>
      </c>
      <c r="R73" s="23" t="s">
        <v>31</v>
      </c>
      <c r="S73" s="23" t="s">
        <v>31</v>
      </c>
      <c r="T73" s="23" t="s">
        <v>31</v>
      </c>
      <c r="U73" s="23" t="s">
        <v>31</v>
      </c>
      <c r="V73" s="23" t="s">
        <v>31</v>
      </c>
      <c r="W73" s="23" t="s">
        <v>31</v>
      </c>
    </row>
    <row r="74" spans="1:23" ht="27.6" x14ac:dyDescent="0.3">
      <c r="A74" s="22" t="s">
        <v>39</v>
      </c>
      <c r="B74" s="23" t="s">
        <v>31</v>
      </c>
      <c r="C74" s="23" t="s">
        <v>31</v>
      </c>
      <c r="D74" s="23" t="s">
        <v>31</v>
      </c>
      <c r="E74" s="23" t="s">
        <v>31</v>
      </c>
      <c r="F74" s="23" t="s">
        <v>31</v>
      </c>
      <c r="G74" s="23" t="s">
        <v>31</v>
      </c>
      <c r="H74" s="23" t="s">
        <v>31</v>
      </c>
      <c r="I74" s="23" t="s">
        <v>31</v>
      </c>
      <c r="J74" s="23" t="s">
        <v>31</v>
      </c>
      <c r="K74" s="23" t="s">
        <v>31</v>
      </c>
      <c r="L74" s="23" t="s">
        <v>31</v>
      </c>
      <c r="M74" s="23" t="s">
        <v>31</v>
      </c>
      <c r="N74" s="23" t="s">
        <v>31</v>
      </c>
      <c r="O74" s="23" t="s">
        <v>31</v>
      </c>
      <c r="P74" s="23" t="s">
        <v>31</v>
      </c>
      <c r="Q74" s="23" t="s">
        <v>31</v>
      </c>
      <c r="R74" s="23" t="s">
        <v>31</v>
      </c>
      <c r="S74" s="23" t="s">
        <v>31</v>
      </c>
      <c r="T74" s="23" t="s">
        <v>31</v>
      </c>
      <c r="U74" s="23" t="s">
        <v>31</v>
      </c>
      <c r="V74" s="23" t="s">
        <v>31</v>
      </c>
      <c r="W74" s="23" t="s">
        <v>31</v>
      </c>
    </row>
    <row r="75" spans="1:23" ht="13.8" x14ac:dyDescent="0.3">
      <c r="A75" s="24" t="s">
        <v>52</v>
      </c>
      <c r="B75" s="25">
        <f>SUM(B66:B74)</f>
        <v>255.09664666320541</v>
      </c>
      <c r="C75" s="25">
        <f>SUM(C66:C74)</f>
        <v>67.870927559810127</v>
      </c>
      <c r="D75" s="25"/>
      <c r="E75" s="25"/>
      <c r="F75" s="25">
        <f>SUM(F66:F74)</f>
        <v>277.93412988815197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</row>
    <row r="76" spans="1:23" ht="13.8" x14ac:dyDescent="0.3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 ht="13.8" x14ac:dyDescent="0.3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 ht="13.8" x14ac:dyDescent="0.3">
      <c r="A78" s="14" t="s">
        <v>53</v>
      </c>
      <c r="B78" s="15"/>
      <c r="C78" s="15" t="s">
        <v>128</v>
      </c>
      <c r="D78" s="15" t="s">
        <v>129</v>
      </c>
      <c r="E78" s="15"/>
      <c r="F78" s="15"/>
      <c r="G78" s="16"/>
      <c r="H78" s="16" t="s">
        <v>0</v>
      </c>
      <c r="I78" s="16"/>
      <c r="J78" s="16"/>
      <c r="K78" s="17"/>
      <c r="L78" s="17"/>
      <c r="M78" s="17"/>
      <c r="N78" s="17" t="s">
        <v>130</v>
      </c>
      <c r="O78" s="17" t="s">
        <v>131</v>
      </c>
      <c r="P78" s="17"/>
      <c r="Q78" s="17"/>
      <c r="R78" s="17"/>
      <c r="S78" s="17"/>
      <c r="T78" s="18"/>
      <c r="U78" s="19" t="s">
        <v>1</v>
      </c>
      <c r="V78" s="18"/>
      <c r="W78" s="18"/>
    </row>
    <row r="79" spans="1:23" ht="13.8" x14ac:dyDescent="0.3">
      <c r="A79" s="20" t="s">
        <v>2</v>
      </c>
      <c r="B79" s="21" t="s">
        <v>3</v>
      </c>
      <c r="C79" s="21" t="s">
        <v>4</v>
      </c>
      <c r="D79" s="21" t="s">
        <v>5</v>
      </c>
      <c r="E79" s="21" t="s">
        <v>6</v>
      </c>
      <c r="F79" s="21" t="s">
        <v>7</v>
      </c>
      <c r="G79" s="21" t="s">
        <v>8</v>
      </c>
      <c r="H79" s="21" t="s">
        <v>9</v>
      </c>
      <c r="I79" s="21" t="s">
        <v>10</v>
      </c>
      <c r="J79" s="21" t="s">
        <v>11</v>
      </c>
      <c r="K79" s="21" t="s">
        <v>12</v>
      </c>
      <c r="L79" s="21" t="s">
        <v>13</v>
      </c>
      <c r="M79" s="21" t="s">
        <v>14</v>
      </c>
      <c r="N79" s="21" t="s">
        <v>15</v>
      </c>
      <c r="O79" s="21" t="s">
        <v>16</v>
      </c>
      <c r="P79" s="21" t="s">
        <v>17</v>
      </c>
      <c r="Q79" s="21" t="s">
        <v>18</v>
      </c>
      <c r="R79" s="21" t="s">
        <v>19</v>
      </c>
      <c r="S79" s="21" t="s">
        <v>20</v>
      </c>
      <c r="T79" s="21" t="s">
        <v>21</v>
      </c>
      <c r="U79" s="21" t="s">
        <v>22</v>
      </c>
      <c r="V79" s="21" t="s">
        <v>23</v>
      </c>
      <c r="W79" s="21" t="s">
        <v>24</v>
      </c>
    </row>
    <row r="80" spans="1:23" ht="13.8" x14ac:dyDescent="0.3">
      <c r="A80" s="20" t="s">
        <v>25</v>
      </c>
      <c r="B80" s="21" t="s">
        <v>26</v>
      </c>
      <c r="C80" s="21" t="s">
        <v>26</v>
      </c>
      <c r="D80" s="21" t="s">
        <v>26</v>
      </c>
      <c r="E80" s="21" t="s">
        <v>26</v>
      </c>
      <c r="F80" s="21" t="s">
        <v>26</v>
      </c>
      <c r="G80" s="21" t="s">
        <v>26</v>
      </c>
      <c r="H80" s="21" t="s">
        <v>26</v>
      </c>
      <c r="I80" s="21" t="s">
        <v>26</v>
      </c>
      <c r="J80" s="21" t="s">
        <v>26</v>
      </c>
      <c r="K80" s="21" t="s">
        <v>27</v>
      </c>
      <c r="L80" s="21" t="s">
        <v>27</v>
      </c>
      <c r="M80" s="21" t="s">
        <v>27</v>
      </c>
      <c r="N80" s="21" t="s">
        <v>27</v>
      </c>
      <c r="O80" s="21" t="s">
        <v>27</v>
      </c>
      <c r="P80" s="21" t="s">
        <v>27</v>
      </c>
      <c r="Q80" s="21" t="s">
        <v>27</v>
      </c>
      <c r="R80" s="21" t="s">
        <v>27</v>
      </c>
      <c r="S80" s="21" t="s">
        <v>27</v>
      </c>
      <c r="T80" s="21" t="s">
        <v>28</v>
      </c>
      <c r="U80" s="21" t="s">
        <v>29</v>
      </c>
      <c r="V80" s="21" t="s">
        <v>27</v>
      </c>
      <c r="W80" s="21" t="s">
        <v>28</v>
      </c>
    </row>
    <row r="81" spans="1:23" ht="27.6" x14ac:dyDescent="0.3">
      <c r="A81" s="22" t="s">
        <v>30</v>
      </c>
      <c r="B81" s="23">
        <v>172.14650170368608</v>
      </c>
      <c r="C81" s="23">
        <v>21.067741123668114</v>
      </c>
      <c r="D81" s="23" t="s">
        <v>31</v>
      </c>
      <c r="E81" s="23" t="s">
        <v>31</v>
      </c>
      <c r="F81" s="23">
        <v>1.2694123545480838</v>
      </c>
      <c r="G81" s="23" t="s">
        <v>31</v>
      </c>
      <c r="H81" s="23" t="s">
        <v>31</v>
      </c>
      <c r="I81" s="23" t="s">
        <v>31</v>
      </c>
      <c r="J81" s="23" t="s">
        <v>31</v>
      </c>
      <c r="K81" s="23" t="s">
        <v>31</v>
      </c>
      <c r="L81" s="23" t="s">
        <v>31</v>
      </c>
      <c r="M81" s="23" t="s">
        <v>31</v>
      </c>
      <c r="N81" s="23" t="s">
        <v>31</v>
      </c>
      <c r="O81" s="23" t="s">
        <v>31</v>
      </c>
      <c r="P81" s="23" t="s">
        <v>31</v>
      </c>
      <c r="Q81" s="23" t="s">
        <v>31</v>
      </c>
      <c r="R81" s="23" t="s">
        <v>31</v>
      </c>
      <c r="S81" s="23" t="s">
        <v>31</v>
      </c>
      <c r="T81" s="23" t="s">
        <v>31</v>
      </c>
      <c r="U81" s="23" t="s">
        <v>31</v>
      </c>
      <c r="V81" s="23" t="s">
        <v>31</v>
      </c>
      <c r="W81" s="23" t="s">
        <v>31</v>
      </c>
    </row>
    <row r="82" spans="1:23" ht="27.6" x14ac:dyDescent="0.3">
      <c r="A82" s="22" t="s">
        <v>32</v>
      </c>
      <c r="B82" s="23">
        <v>38.674224663661484</v>
      </c>
      <c r="C82" s="23">
        <v>12.216282477091823</v>
      </c>
      <c r="D82" s="23" t="s">
        <v>31</v>
      </c>
      <c r="E82" s="23" t="s">
        <v>31</v>
      </c>
      <c r="F82" s="23">
        <v>17.537682539063262</v>
      </c>
      <c r="G82" s="23" t="s">
        <v>31</v>
      </c>
      <c r="H82" s="23" t="s">
        <v>31</v>
      </c>
      <c r="I82" s="23" t="s">
        <v>31</v>
      </c>
      <c r="J82" s="23" t="s">
        <v>31</v>
      </c>
      <c r="K82" s="23" t="s">
        <v>31</v>
      </c>
      <c r="L82" s="23" t="s">
        <v>31</v>
      </c>
      <c r="M82" s="23" t="s">
        <v>31</v>
      </c>
      <c r="N82" s="23" t="s">
        <v>31</v>
      </c>
      <c r="O82" s="23" t="s">
        <v>31</v>
      </c>
      <c r="P82" s="23" t="s">
        <v>31</v>
      </c>
      <c r="Q82" s="23" t="s">
        <v>31</v>
      </c>
      <c r="R82" s="23" t="s">
        <v>31</v>
      </c>
      <c r="S82" s="23" t="s">
        <v>31</v>
      </c>
      <c r="T82" s="23" t="s">
        <v>31</v>
      </c>
      <c r="U82" s="23" t="s">
        <v>31</v>
      </c>
      <c r="V82" s="23" t="s">
        <v>31</v>
      </c>
      <c r="W82" s="23" t="s">
        <v>31</v>
      </c>
    </row>
    <row r="83" spans="1:23" ht="27.6" x14ac:dyDescent="0.3">
      <c r="A83" s="22" t="s">
        <v>33</v>
      </c>
      <c r="B83" s="23">
        <v>3.5753585269182944</v>
      </c>
      <c r="C83" s="23">
        <v>17.605878085208577</v>
      </c>
      <c r="D83" s="23"/>
      <c r="E83" s="23"/>
      <c r="F83" s="23">
        <v>160.02682974121916</v>
      </c>
      <c r="G83" s="23" t="s">
        <v>31</v>
      </c>
      <c r="H83" s="23" t="s">
        <v>31</v>
      </c>
      <c r="I83" s="23" t="s">
        <v>31</v>
      </c>
      <c r="J83" s="23" t="s">
        <v>31</v>
      </c>
      <c r="K83" s="23" t="s">
        <v>31</v>
      </c>
      <c r="L83" s="23" t="s">
        <v>31</v>
      </c>
      <c r="M83" s="23" t="s">
        <v>31</v>
      </c>
      <c r="N83" s="23" t="s">
        <v>31</v>
      </c>
      <c r="O83" s="23" t="s">
        <v>31</v>
      </c>
      <c r="P83" s="23" t="s">
        <v>31</v>
      </c>
      <c r="Q83" s="23" t="s">
        <v>31</v>
      </c>
      <c r="R83" s="23" t="s">
        <v>31</v>
      </c>
      <c r="S83" s="23" t="s">
        <v>31</v>
      </c>
      <c r="T83" s="23" t="s">
        <v>31</v>
      </c>
      <c r="U83" s="23" t="s">
        <v>31</v>
      </c>
      <c r="V83" s="23" t="s">
        <v>31</v>
      </c>
      <c r="W83" s="23" t="s">
        <v>31</v>
      </c>
    </row>
    <row r="84" spans="1:23" ht="27.6" x14ac:dyDescent="0.3">
      <c r="A84" s="22" t="s">
        <v>34</v>
      </c>
      <c r="B84" s="23">
        <v>1.4037877671459806</v>
      </c>
      <c r="C84" s="23">
        <v>10.500697274470189</v>
      </c>
      <c r="D84" s="23" t="s">
        <v>31</v>
      </c>
      <c r="E84" s="23" t="s">
        <v>31</v>
      </c>
      <c r="F84" s="23">
        <v>11.121376887423864</v>
      </c>
      <c r="G84" s="23" t="s">
        <v>31</v>
      </c>
      <c r="H84" s="23" t="s">
        <v>31</v>
      </c>
      <c r="I84" s="23" t="s">
        <v>31</v>
      </c>
      <c r="J84" s="23" t="s">
        <v>31</v>
      </c>
      <c r="K84" s="23" t="s">
        <v>31</v>
      </c>
      <c r="L84" s="23" t="s">
        <v>31</v>
      </c>
      <c r="M84" s="23" t="s">
        <v>31</v>
      </c>
      <c r="N84" s="23" t="s">
        <v>31</v>
      </c>
      <c r="O84" s="23" t="s">
        <v>31</v>
      </c>
      <c r="P84" s="23" t="s">
        <v>31</v>
      </c>
      <c r="Q84" s="23" t="s">
        <v>31</v>
      </c>
      <c r="R84" s="23" t="s">
        <v>31</v>
      </c>
      <c r="S84" s="23" t="s">
        <v>31</v>
      </c>
      <c r="T84" s="23" t="s">
        <v>31</v>
      </c>
      <c r="U84" s="23" t="s">
        <v>31</v>
      </c>
      <c r="V84" s="23" t="s">
        <v>31</v>
      </c>
      <c r="W84" s="23" t="s">
        <v>31</v>
      </c>
    </row>
    <row r="85" spans="1:23" ht="27.6" x14ac:dyDescent="0.3">
      <c r="A85" s="22" t="s">
        <v>35</v>
      </c>
      <c r="B85" s="23">
        <v>30.917928634874073</v>
      </c>
      <c r="C85" s="23">
        <v>4.6550447519633007</v>
      </c>
      <c r="D85" s="23" t="s">
        <v>31</v>
      </c>
      <c r="E85" s="23" t="s">
        <v>31</v>
      </c>
      <c r="F85" s="23">
        <v>97.256705341017152</v>
      </c>
      <c r="G85" s="23" t="s">
        <v>31</v>
      </c>
      <c r="H85" s="23" t="s">
        <v>31</v>
      </c>
      <c r="I85" s="23" t="s">
        <v>31</v>
      </c>
      <c r="J85" s="23" t="s">
        <v>31</v>
      </c>
      <c r="K85" s="23" t="s">
        <v>31</v>
      </c>
      <c r="L85" s="23" t="s">
        <v>31</v>
      </c>
      <c r="M85" s="23" t="s">
        <v>31</v>
      </c>
      <c r="N85" s="23" t="s">
        <v>31</v>
      </c>
      <c r="O85" s="23" t="s">
        <v>31</v>
      </c>
      <c r="P85" s="23" t="s">
        <v>31</v>
      </c>
      <c r="Q85" s="23" t="s">
        <v>31</v>
      </c>
      <c r="R85" s="23" t="s">
        <v>31</v>
      </c>
      <c r="S85" s="23" t="s">
        <v>31</v>
      </c>
      <c r="T85" s="23" t="s">
        <v>31</v>
      </c>
      <c r="U85" s="23" t="s">
        <v>31</v>
      </c>
      <c r="V85" s="23" t="s">
        <v>31</v>
      </c>
      <c r="W85" s="23" t="s">
        <v>31</v>
      </c>
    </row>
    <row r="86" spans="1:23" ht="27.6" x14ac:dyDescent="0.3">
      <c r="A86" s="22" t="s">
        <v>36</v>
      </c>
      <c r="B86" s="23">
        <v>0.13032239158400002</v>
      </c>
      <c r="C86" s="23">
        <v>1.8699930200000006E-2</v>
      </c>
      <c r="D86" s="23" t="s">
        <v>31</v>
      </c>
      <c r="E86" s="23" t="s">
        <v>31</v>
      </c>
      <c r="F86" s="23">
        <v>2.2180423400000007E-2</v>
      </c>
      <c r="G86" s="23" t="s">
        <v>31</v>
      </c>
      <c r="H86" s="23" t="s">
        <v>31</v>
      </c>
      <c r="I86" s="23" t="s">
        <v>31</v>
      </c>
      <c r="J86" s="23" t="s">
        <v>31</v>
      </c>
      <c r="K86" s="23" t="s">
        <v>31</v>
      </c>
      <c r="L86" s="23" t="s">
        <v>31</v>
      </c>
      <c r="M86" s="23" t="s">
        <v>31</v>
      </c>
      <c r="N86" s="23" t="s">
        <v>31</v>
      </c>
      <c r="O86" s="23" t="s">
        <v>31</v>
      </c>
      <c r="P86" s="23" t="s">
        <v>31</v>
      </c>
      <c r="Q86" s="23" t="s">
        <v>31</v>
      </c>
      <c r="R86" s="23" t="s">
        <v>31</v>
      </c>
      <c r="S86" s="23" t="s">
        <v>31</v>
      </c>
      <c r="T86" s="23" t="s">
        <v>31</v>
      </c>
      <c r="U86" s="23" t="s">
        <v>31</v>
      </c>
      <c r="V86" s="23" t="s">
        <v>31</v>
      </c>
      <c r="W86" s="23" t="s">
        <v>31</v>
      </c>
    </row>
    <row r="87" spans="1:23" ht="27.6" x14ac:dyDescent="0.3">
      <c r="A87" s="22" t="s">
        <v>37</v>
      </c>
      <c r="B87" s="23">
        <v>1.2414629004249713</v>
      </c>
      <c r="C87" s="23">
        <v>0.325033988</v>
      </c>
      <c r="D87" s="23" t="s">
        <v>31</v>
      </c>
      <c r="E87" s="23" t="s">
        <v>31</v>
      </c>
      <c r="F87" s="23">
        <v>9.6386929870000007</v>
      </c>
      <c r="G87" s="23" t="s">
        <v>31</v>
      </c>
      <c r="H87" s="23" t="s">
        <v>31</v>
      </c>
      <c r="I87" s="23" t="s">
        <v>31</v>
      </c>
      <c r="J87" s="23" t="s">
        <v>31</v>
      </c>
      <c r="K87" s="23" t="s">
        <v>31</v>
      </c>
      <c r="L87" s="23" t="s">
        <v>31</v>
      </c>
      <c r="M87" s="23" t="s">
        <v>31</v>
      </c>
      <c r="N87" s="23" t="s">
        <v>31</v>
      </c>
      <c r="O87" s="23" t="s">
        <v>31</v>
      </c>
      <c r="P87" s="23" t="s">
        <v>31</v>
      </c>
      <c r="Q87" s="23" t="s">
        <v>31</v>
      </c>
      <c r="R87" s="23" t="s">
        <v>31</v>
      </c>
      <c r="S87" s="23" t="s">
        <v>31</v>
      </c>
      <c r="T87" s="23" t="s">
        <v>31</v>
      </c>
      <c r="U87" s="23" t="s">
        <v>31</v>
      </c>
      <c r="V87" s="23" t="s">
        <v>31</v>
      </c>
      <c r="W87" s="23" t="s">
        <v>31</v>
      </c>
    </row>
    <row r="88" spans="1:23" ht="27.6" x14ac:dyDescent="0.3">
      <c r="A88" s="22" t="s">
        <v>38</v>
      </c>
      <c r="B88" s="23" t="s">
        <v>31</v>
      </c>
      <c r="C88" s="23">
        <v>2.613236075476467</v>
      </c>
      <c r="D88" s="23" t="s">
        <v>31</v>
      </c>
      <c r="E88" s="23" t="s">
        <v>31</v>
      </c>
      <c r="F88" s="23" t="s">
        <v>31</v>
      </c>
      <c r="G88" s="23" t="s">
        <v>31</v>
      </c>
      <c r="H88" s="23" t="s">
        <v>31</v>
      </c>
      <c r="I88" s="23" t="s">
        <v>31</v>
      </c>
      <c r="J88" s="23" t="s">
        <v>31</v>
      </c>
      <c r="K88" s="23" t="s">
        <v>31</v>
      </c>
      <c r="L88" s="23" t="s">
        <v>31</v>
      </c>
      <c r="M88" s="23" t="s">
        <v>31</v>
      </c>
      <c r="N88" s="23" t="s">
        <v>31</v>
      </c>
      <c r="O88" s="23" t="s">
        <v>31</v>
      </c>
      <c r="P88" s="23" t="s">
        <v>31</v>
      </c>
      <c r="Q88" s="23" t="s">
        <v>31</v>
      </c>
      <c r="R88" s="23" t="s">
        <v>31</v>
      </c>
      <c r="S88" s="23" t="s">
        <v>31</v>
      </c>
      <c r="T88" s="23" t="s">
        <v>31</v>
      </c>
      <c r="U88" s="23" t="s">
        <v>31</v>
      </c>
      <c r="V88" s="23" t="s">
        <v>31</v>
      </c>
      <c r="W88" s="23" t="s">
        <v>31</v>
      </c>
    </row>
    <row r="89" spans="1:23" ht="27.6" x14ac:dyDescent="0.3">
      <c r="A89" s="22" t="s">
        <v>39</v>
      </c>
      <c r="B89" s="23" t="s">
        <v>31</v>
      </c>
      <c r="C89" s="23" t="s">
        <v>31</v>
      </c>
      <c r="D89" s="23" t="s">
        <v>31</v>
      </c>
      <c r="E89" s="23" t="s">
        <v>31</v>
      </c>
      <c r="F89" s="23" t="s">
        <v>31</v>
      </c>
      <c r="G89" s="23" t="s">
        <v>31</v>
      </c>
      <c r="H89" s="23" t="s">
        <v>31</v>
      </c>
      <c r="I89" s="23" t="s">
        <v>31</v>
      </c>
      <c r="J89" s="23" t="s">
        <v>31</v>
      </c>
      <c r="K89" s="23" t="s">
        <v>31</v>
      </c>
      <c r="L89" s="23" t="s">
        <v>31</v>
      </c>
      <c r="M89" s="23" t="s">
        <v>31</v>
      </c>
      <c r="N89" s="23" t="s">
        <v>31</v>
      </c>
      <c r="O89" s="23" t="s">
        <v>31</v>
      </c>
      <c r="P89" s="23" t="s">
        <v>31</v>
      </c>
      <c r="Q89" s="23" t="s">
        <v>31</v>
      </c>
      <c r="R89" s="23" t="s">
        <v>31</v>
      </c>
      <c r="S89" s="23" t="s">
        <v>31</v>
      </c>
      <c r="T89" s="23" t="s">
        <v>31</v>
      </c>
      <c r="U89" s="23" t="s">
        <v>31</v>
      </c>
      <c r="V89" s="23" t="s">
        <v>31</v>
      </c>
      <c r="W89" s="23" t="s">
        <v>31</v>
      </c>
    </row>
    <row r="90" spans="1:23" ht="13.8" x14ac:dyDescent="0.3">
      <c r="A90" s="24" t="s">
        <v>54</v>
      </c>
      <c r="B90" s="25">
        <f>SUM(B81:B89)</f>
        <v>248.08958658829491</v>
      </c>
      <c r="C90" s="25">
        <f>SUM(C81:C89)</f>
        <v>69.002613706078463</v>
      </c>
      <c r="D90" s="25"/>
      <c r="E90" s="25"/>
      <c r="F90" s="25">
        <f>SUM(F81:F89)</f>
        <v>296.87288027367157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</row>
    <row r="91" spans="1:23" ht="13.8" x14ac:dyDescent="0.3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:23" ht="13.8" x14ac:dyDescent="0.3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:23" ht="13.8" x14ac:dyDescent="0.3">
      <c r="A93" s="14" t="s">
        <v>55</v>
      </c>
      <c r="B93" s="15"/>
      <c r="C93" s="15" t="s">
        <v>128</v>
      </c>
      <c r="D93" s="15" t="s">
        <v>129</v>
      </c>
      <c r="E93" s="15"/>
      <c r="F93" s="15"/>
      <c r="G93" s="16"/>
      <c r="H93" s="16" t="s">
        <v>0</v>
      </c>
      <c r="I93" s="16"/>
      <c r="J93" s="16"/>
      <c r="K93" s="17"/>
      <c r="L93" s="17"/>
      <c r="M93" s="17"/>
      <c r="N93" s="17" t="s">
        <v>130</v>
      </c>
      <c r="O93" s="17" t="s">
        <v>131</v>
      </c>
      <c r="P93" s="17"/>
      <c r="Q93" s="17"/>
      <c r="R93" s="17"/>
      <c r="S93" s="17"/>
      <c r="T93" s="18"/>
      <c r="U93" s="19" t="s">
        <v>1</v>
      </c>
      <c r="V93" s="18"/>
      <c r="W93" s="18"/>
    </row>
    <row r="94" spans="1:23" ht="13.8" x14ac:dyDescent="0.3">
      <c r="A94" s="20" t="s">
        <v>2</v>
      </c>
      <c r="B94" s="21" t="s">
        <v>3</v>
      </c>
      <c r="C94" s="21" t="s">
        <v>4</v>
      </c>
      <c r="D94" s="21" t="s">
        <v>5</v>
      </c>
      <c r="E94" s="21" t="s">
        <v>6</v>
      </c>
      <c r="F94" s="21" t="s">
        <v>7</v>
      </c>
      <c r="G94" s="21" t="s">
        <v>8</v>
      </c>
      <c r="H94" s="21" t="s">
        <v>9</v>
      </c>
      <c r="I94" s="21" t="s">
        <v>10</v>
      </c>
      <c r="J94" s="21" t="s">
        <v>11</v>
      </c>
      <c r="K94" s="21" t="s">
        <v>12</v>
      </c>
      <c r="L94" s="21" t="s">
        <v>13</v>
      </c>
      <c r="M94" s="21" t="s">
        <v>14</v>
      </c>
      <c r="N94" s="21" t="s">
        <v>15</v>
      </c>
      <c r="O94" s="21" t="s">
        <v>16</v>
      </c>
      <c r="P94" s="21" t="s">
        <v>17</v>
      </c>
      <c r="Q94" s="21" t="s">
        <v>18</v>
      </c>
      <c r="R94" s="21" t="s">
        <v>19</v>
      </c>
      <c r="S94" s="21" t="s">
        <v>20</v>
      </c>
      <c r="T94" s="21" t="s">
        <v>21</v>
      </c>
      <c r="U94" s="21" t="s">
        <v>22</v>
      </c>
      <c r="V94" s="21" t="s">
        <v>23</v>
      </c>
      <c r="W94" s="21" t="s">
        <v>24</v>
      </c>
    </row>
    <row r="95" spans="1:23" ht="13.8" x14ac:dyDescent="0.3">
      <c r="A95" s="20" t="s">
        <v>25</v>
      </c>
      <c r="B95" s="21" t="s">
        <v>26</v>
      </c>
      <c r="C95" s="21" t="s">
        <v>26</v>
      </c>
      <c r="D95" s="21" t="s">
        <v>26</v>
      </c>
      <c r="E95" s="21" t="s">
        <v>26</v>
      </c>
      <c r="F95" s="21" t="s">
        <v>26</v>
      </c>
      <c r="G95" s="21" t="s">
        <v>26</v>
      </c>
      <c r="H95" s="21" t="s">
        <v>26</v>
      </c>
      <c r="I95" s="21" t="s">
        <v>26</v>
      </c>
      <c r="J95" s="21" t="s">
        <v>26</v>
      </c>
      <c r="K95" s="21" t="s">
        <v>27</v>
      </c>
      <c r="L95" s="21" t="s">
        <v>27</v>
      </c>
      <c r="M95" s="21" t="s">
        <v>27</v>
      </c>
      <c r="N95" s="21" t="s">
        <v>27</v>
      </c>
      <c r="O95" s="21" t="s">
        <v>27</v>
      </c>
      <c r="P95" s="21" t="s">
        <v>27</v>
      </c>
      <c r="Q95" s="21" t="s">
        <v>27</v>
      </c>
      <c r="R95" s="21" t="s">
        <v>27</v>
      </c>
      <c r="S95" s="21" t="s">
        <v>27</v>
      </c>
      <c r="T95" s="21" t="s">
        <v>28</v>
      </c>
      <c r="U95" s="21" t="s">
        <v>29</v>
      </c>
      <c r="V95" s="21" t="s">
        <v>27</v>
      </c>
      <c r="W95" s="21" t="s">
        <v>28</v>
      </c>
    </row>
    <row r="96" spans="1:23" ht="27.6" x14ac:dyDescent="0.3">
      <c r="A96" s="22" t="s">
        <v>30</v>
      </c>
      <c r="B96" s="23">
        <v>166.98905219088999</v>
      </c>
      <c r="C96" s="23">
        <v>19.462182624504635</v>
      </c>
      <c r="D96" s="23" t="s">
        <v>31</v>
      </c>
      <c r="E96" s="23" t="s">
        <v>31</v>
      </c>
      <c r="F96" s="23">
        <v>0.89669759848172126</v>
      </c>
      <c r="G96" s="23" t="s">
        <v>31</v>
      </c>
      <c r="H96" s="23" t="s">
        <v>31</v>
      </c>
      <c r="I96" s="23" t="s">
        <v>31</v>
      </c>
      <c r="J96" s="23" t="s">
        <v>31</v>
      </c>
      <c r="K96" s="23" t="s">
        <v>31</v>
      </c>
      <c r="L96" s="23" t="s">
        <v>31</v>
      </c>
      <c r="M96" s="23" t="s">
        <v>31</v>
      </c>
      <c r="N96" s="23" t="s">
        <v>31</v>
      </c>
      <c r="O96" s="23" t="s">
        <v>31</v>
      </c>
      <c r="P96" s="23" t="s">
        <v>31</v>
      </c>
      <c r="Q96" s="23" t="s">
        <v>31</v>
      </c>
      <c r="R96" s="23" t="s">
        <v>31</v>
      </c>
      <c r="S96" s="23" t="s">
        <v>31</v>
      </c>
      <c r="T96" s="23" t="s">
        <v>31</v>
      </c>
      <c r="U96" s="23" t="s">
        <v>31</v>
      </c>
      <c r="V96" s="23" t="s">
        <v>31</v>
      </c>
      <c r="W96" s="23" t="s">
        <v>31</v>
      </c>
    </row>
    <row r="97" spans="1:23" ht="27.6" x14ac:dyDescent="0.3">
      <c r="A97" s="22" t="s">
        <v>32</v>
      </c>
      <c r="B97" s="23">
        <v>45.343526438226725</v>
      </c>
      <c r="C97" s="23">
        <v>14.762179435041372</v>
      </c>
      <c r="D97" s="23">
        <v>8.3198625254400013E-3</v>
      </c>
      <c r="E97" s="23" t="s">
        <v>31</v>
      </c>
      <c r="F97" s="23">
        <v>20.272778914426159</v>
      </c>
      <c r="G97" s="23" t="s">
        <v>31</v>
      </c>
      <c r="H97" s="23" t="s">
        <v>31</v>
      </c>
      <c r="I97" s="23" t="s">
        <v>31</v>
      </c>
      <c r="J97" s="23" t="s">
        <v>31</v>
      </c>
      <c r="K97" s="23" t="s">
        <v>31</v>
      </c>
      <c r="L97" s="23" t="s">
        <v>31</v>
      </c>
      <c r="M97" s="23" t="s">
        <v>31</v>
      </c>
      <c r="N97" s="23" t="s">
        <v>31</v>
      </c>
      <c r="O97" s="23" t="s">
        <v>31</v>
      </c>
      <c r="P97" s="23" t="s">
        <v>31</v>
      </c>
      <c r="Q97" s="23" t="s">
        <v>31</v>
      </c>
      <c r="R97" s="23" t="s">
        <v>31</v>
      </c>
      <c r="S97" s="23" t="s">
        <v>31</v>
      </c>
      <c r="T97" s="23" t="s">
        <v>31</v>
      </c>
      <c r="U97" s="23" t="s">
        <v>31</v>
      </c>
      <c r="V97" s="23" t="s">
        <v>31</v>
      </c>
      <c r="W97" s="23" t="s">
        <v>31</v>
      </c>
    </row>
    <row r="98" spans="1:23" ht="27.6" x14ac:dyDescent="0.3">
      <c r="A98" s="22" t="s">
        <v>33</v>
      </c>
      <c r="B98" s="23">
        <v>4.8589457692401945</v>
      </c>
      <c r="C98" s="23">
        <v>21.746422572563475</v>
      </c>
      <c r="D98" s="23">
        <v>1.5104602565557821E-2</v>
      </c>
      <c r="E98" s="23"/>
      <c r="F98" s="23">
        <v>171.54766979693758</v>
      </c>
      <c r="G98" s="23" t="s">
        <v>31</v>
      </c>
      <c r="H98" s="23" t="s">
        <v>31</v>
      </c>
      <c r="I98" s="23" t="s">
        <v>31</v>
      </c>
      <c r="J98" s="23" t="s">
        <v>31</v>
      </c>
      <c r="K98" s="23" t="s">
        <v>31</v>
      </c>
      <c r="L98" s="23" t="s">
        <v>31</v>
      </c>
      <c r="M98" s="23" t="s">
        <v>31</v>
      </c>
      <c r="N98" s="23" t="s">
        <v>31</v>
      </c>
      <c r="O98" s="23" t="s">
        <v>31</v>
      </c>
      <c r="P98" s="23" t="s">
        <v>31</v>
      </c>
      <c r="Q98" s="23" t="s">
        <v>31</v>
      </c>
      <c r="R98" s="23" t="s">
        <v>31</v>
      </c>
      <c r="S98" s="23" t="s">
        <v>31</v>
      </c>
      <c r="T98" s="23" t="s">
        <v>31</v>
      </c>
      <c r="U98" s="23" t="s">
        <v>31</v>
      </c>
      <c r="V98" s="23" t="s">
        <v>31</v>
      </c>
      <c r="W98" s="23" t="s">
        <v>31</v>
      </c>
    </row>
    <row r="99" spans="1:23" ht="27.6" x14ac:dyDescent="0.3">
      <c r="A99" s="22" t="s">
        <v>34</v>
      </c>
      <c r="B99" s="23">
        <v>1.9372368578564176</v>
      </c>
      <c r="C99" s="23">
        <v>11.054365641189447</v>
      </c>
      <c r="D99" s="23">
        <v>1.5444575837741674E-3</v>
      </c>
      <c r="E99" s="23" t="s">
        <v>31</v>
      </c>
      <c r="F99" s="23">
        <v>12.028180582096017</v>
      </c>
      <c r="G99" s="23" t="s">
        <v>31</v>
      </c>
      <c r="H99" s="23" t="s">
        <v>31</v>
      </c>
      <c r="I99" s="23" t="s">
        <v>31</v>
      </c>
      <c r="J99" s="23" t="s">
        <v>31</v>
      </c>
      <c r="K99" s="23" t="s">
        <v>31</v>
      </c>
      <c r="L99" s="23" t="s">
        <v>31</v>
      </c>
      <c r="M99" s="23" t="s">
        <v>31</v>
      </c>
      <c r="N99" s="23" t="s">
        <v>31</v>
      </c>
      <c r="O99" s="23" t="s">
        <v>31</v>
      </c>
      <c r="P99" s="23" t="s">
        <v>31</v>
      </c>
      <c r="Q99" s="23" t="s">
        <v>31</v>
      </c>
      <c r="R99" s="23" t="s">
        <v>31</v>
      </c>
      <c r="S99" s="23" t="s">
        <v>31</v>
      </c>
      <c r="T99" s="23" t="s">
        <v>31</v>
      </c>
      <c r="U99" s="23" t="s">
        <v>31</v>
      </c>
      <c r="V99" s="23" t="s">
        <v>31</v>
      </c>
      <c r="W99" s="23" t="s">
        <v>31</v>
      </c>
    </row>
    <row r="100" spans="1:23" ht="27.6" x14ac:dyDescent="0.3">
      <c r="A100" s="22" t="s">
        <v>35</v>
      </c>
      <c r="B100" s="23">
        <v>33.432784301902394</v>
      </c>
      <c r="C100" s="23">
        <v>4.9982322267211146</v>
      </c>
      <c r="D100" s="23">
        <v>0.12744401738499128</v>
      </c>
      <c r="E100" s="23" t="s">
        <v>31</v>
      </c>
      <c r="F100" s="23">
        <v>103.22851738307585</v>
      </c>
      <c r="G100" s="23" t="s">
        <v>31</v>
      </c>
      <c r="H100" s="23" t="s">
        <v>31</v>
      </c>
      <c r="I100" s="23" t="s">
        <v>31</v>
      </c>
      <c r="J100" s="23" t="s">
        <v>31</v>
      </c>
      <c r="K100" s="23" t="s">
        <v>31</v>
      </c>
      <c r="L100" s="23" t="s">
        <v>31</v>
      </c>
      <c r="M100" s="23" t="s">
        <v>31</v>
      </c>
      <c r="N100" s="23" t="s">
        <v>31</v>
      </c>
      <c r="O100" s="23" t="s">
        <v>31</v>
      </c>
      <c r="P100" s="23" t="s">
        <v>31</v>
      </c>
      <c r="Q100" s="23" t="s">
        <v>31</v>
      </c>
      <c r="R100" s="23" t="s">
        <v>31</v>
      </c>
      <c r="S100" s="23" t="s">
        <v>31</v>
      </c>
      <c r="T100" s="23" t="s">
        <v>31</v>
      </c>
      <c r="U100" s="23" t="s">
        <v>31</v>
      </c>
      <c r="V100" s="23" t="s">
        <v>31</v>
      </c>
      <c r="W100" s="23" t="s">
        <v>31</v>
      </c>
    </row>
    <row r="101" spans="1:23" ht="27.6" x14ac:dyDescent="0.3">
      <c r="A101" s="22" t="s">
        <v>36</v>
      </c>
      <c r="B101" s="23">
        <v>0.13032239158400002</v>
      </c>
      <c r="C101" s="23">
        <v>1.8699930200000006E-2</v>
      </c>
      <c r="D101" s="23" t="s">
        <v>31</v>
      </c>
      <c r="E101" s="23" t="s">
        <v>31</v>
      </c>
      <c r="F101" s="23">
        <v>2.2180423400000007E-2</v>
      </c>
      <c r="G101" s="23" t="s">
        <v>31</v>
      </c>
      <c r="H101" s="23" t="s">
        <v>31</v>
      </c>
      <c r="I101" s="23" t="s">
        <v>31</v>
      </c>
      <c r="J101" s="23" t="s">
        <v>31</v>
      </c>
      <c r="K101" s="23" t="s">
        <v>31</v>
      </c>
      <c r="L101" s="23" t="s">
        <v>31</v>
      </c>
      <c r="M101" s="23" t="s">
        <v>31</v>
      </c>
      <c r="N101" s="23" t="s">
        <v>31</v>
      </c>
      <c r="O101" s="23" t="s">
        <v>31</v>
      </c>
      <c r="P101" s="23" t="s">
        <v>31</v>
      </c>
      <c r="Q101" s="23" t="s">
        <v>31</v>
      </c>
      <c r="R101" s="23" t="s">
        <v>31</v>
      </c>
      <c r="S101" s="23" t="s">
        <v>31</v>
      </c>
      <c r="T101" s="23" t="s">
        <v>31</v>
      </c>
      <c r="U101" s="23" t="s">
        <v>31</v>
      </c>
      <c r="V101" s="23" t="s">
        <v>31</v>
      </c>
      <c r="W101" s="23" t="s">
        <v>31</v>
      </c>
    </row>
    <row r="102" spans="1:23" ht="27.6" x14ac:dyDescent="0.3">
      <c r="A102" s="22" t="s">
        <v>37</v>
      </c>
      <c r="B102" s="23">
        <v>1.2381863004249714</v>
      </c>
      <c r="C102" s="23">
        <v>0.325033988</v>
      </c>
      <c r="D102" s="23">
        <v>1.5562500000000002E-2</v>
      </c>
      <c r="E102" s="23" t="s">
        <v>31</v>
      </c>
      <c r="F102" s="23">
        <v>9.6386929870000007</v>
      </c>
      <c r="G102" s="23" t="s">
        <v>31</v>
      </c>
      <c r="H102" s="23" t="s">
        <v>31</v>
      </c>
      <c r="I102" s="23" t="s">
        <v>31</v>
      </c>
      <c r="J102" s="23" t="s">
        <v>31</v>
      </c>
      <c r="K102" s="23" t="s">
        <v>31</v>
      </c>
      <c r="L102" s="23" t="s">
        <v>31</v>
      </c>
      <c r="M102" s="23" t="s">
        <v>31</v>
      </c>
      <c r="N102" s="23" t="s">
        <v>31</v>
      </c>
      <c r="O102" s="23" t="s">
        <v>31</v>
      </c>
      <c r="P102" s="23" t="s">
        <v>31</v>
      </c>
      <c r="Q102" s="23" t="s">
        <v>31</v>
      </c>
      <c r="R102" s="23" t="s">
        <v>31</v>
      </c>
      <c r="S102" s="23" t="s">
        <v>31</v>
      </c>
      <c r="T102" s="23" t="s">
        <v>31</v>
      </c>
      <c r="U102" s="23" t="s">
        <v>31</v>
      </c>
      <c r="V102" s="23" t="s">
        <v>31</v>
      </c>
      <c r="W102" s="23" t="s">
        <v>31</v>
      </c>
    </row>
    <row r="103" spans="1:23" ht="27.6" x14ac:dyDescent="0.3">
      <c r="A103" s="22" t="s">
        <v>38</v>
      </c>
      <c r="B103" s="23" t="s">
        <v>31</v>
      </c>
      <c r="C103" s="23">
        <v>2.7088644693057136</v>
      </c>
      <c r="D103" s="23">
        <v>22.333057419181024</v>
      </c>
      <c r="E103" s="23" t="s">
        <v>31</v>
      </c>
      <c r="F103" s="23" t="s">
        <v>31</v>
      </c>
      <c r="G103" s="23" t="s">
        <v>31</v>
      </c>
      <c r="H103" s="23" t="s">
        <v>31</v>
      </c>
      <c r="I103" s="23" t="s">
        <v>31</v>
      </c>
      <c r="J103" s="23" t="s">
        <v>31</v>
      </c>
      <c r="K103" s="23" t="s">
        <v>31</v>
      </c>
      <c r="L103" s="23" t="s">
        <v>31</v>
      </c>
      <c r="M103" s="23" t="s">
        <v>31</v>
      </c>
      <c r="N103" s="23" t="s">
        <v>31</v>
      </c>
      <c r="O103" s="23" t="s">
        <v>31</v>
      </c>
      <c r="P103" s="23" t="s">
        <v>31</v>
      </c>
      <c r="Q103" s="23" t="s">
        <v>31</v>
      </c>
      <c r="R103" s="23" t="s">
        <v>31</v>
      </c>
      <c r="S103" s="23" t="s">
        <v>31</v>
      </c>
      <c r="T103" s="23" t="s">
        <v>31</v>
      </c>
      <c r="U103" s="23" t="s">
        <v>31</v>
      </c>
      <c r="V103" s="23" t="s">
        <v>31</v>
      </c>
      <c r="W103" s="23" t="s">
        <v>31</v>
      </c>
    </row>
    <row r="104" spans="1:23" ht="27.6" x14ac:dyDescent="0.3">
      <c r="A104" s="22" t="s">
        <v>39</v>
      </c>
      <c r="B104" s="23" t="s">
        <v>31</v>
      </c>
      <c r="C104" s="23" t="s">
        <v>31</v>
      </c>
      <c r="D104" s="23">
        <v>0.77357759999999998</v>
      </c>
      <c r="E104" s="23" t="s">
        <v>31</v>
      </c>
      <c r="F104" s="23" t="s">
        <v>31</v>
      </c>
      <c r="G104" s="23" t="s">
        <v>31</v>
      </c>
      <c r="H104" s="23" t="s">
        <v>31</v>
      </c>
      <c r="I104" s="23" t="s">
        <v>31</v>
      </c>
      <c r="J104" s="23" t="s">
        <v>31</v>
      </c>
      <c r="K104" s="23" t="s">
        <v>31</v>
      </c>
      <c r="L104" s="23" t="s">
        <v>31</v>
      </c>
      <c r="M104" s="23" t="s">
        <v>31</v>
      </c>
      <c r="N104" s="23" t="s">
        <v>31</v>
      </c>
      <c r="O104" s="23" t="s">
        <v>31</v>
      </c>
      <c r="P104" s="23" t="s">
        <v>31</v>
      </c>
      <c r="Q104" s="23" t="s">
        <v>31</v>
      </c>
      <c r="R104" s="23" t="s">
        <v>31</v>
      </c>
      <c r="S104" s="23" t="s">
        <v>31</v>
      </c>
      <c r="T104" s="23" t="s">
        <v>31</v>
      </c>
      <c r="U104" s="23" t="s">
        <v>31</v>
      </c>
      <c r="V104" s="23" t="s">
        <v>31</v>
      </c>
      <c r="W104" s="23" t="s">
        <v>31</v>
      </c>
    </row>
    <row r="105" spans="1:23" ht="13.8" x14ac:dyDescent="0.3">
      <c r="A105" s="24" t="s">
        <v>56</v>
      </c>
      <c r="B105" s="25">
        <f>SUM(B96:B104)</f>
        <v>253.9300542501247</v>
      </c>
      <c r="C105" s="25">
        <f>SUM(C96:C104)</f>
        <v>75.075980887525759</v>
      </c>
      <c r="D105" s="25">
        <f>SUM(D96:D104)</f>
        <v>23.274610459240787</v>
      </c>
      <c r="E105" s="25"/>
      <c r="F105" s="25">
        <f>SUM(F96:F104)</f>
        <v>317.63471768541734</v>
      </c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1:23" ht="13.8" x14ac:dyDescent="0.3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1:23" ht="13.8" x14ac:dyDescent="0.3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1:23" ht="13.8" x14ac:dyDescent="0.3">
      <c r="A108" s="14" t="s">
        <v>57</v>
      </c>
      <c r="B108" s="15"/>
      <c r="C108" s="15" t="s">
        <v>128</v>
      </c>
      <c r="D108" s="15" t="s">
        <v>129</v>
      </c>
      <c r="E108" s="15"/>
      <c r="F108" s="15"/>
      <c r="G108" s="16"/>
      <c r="H108" s="16" t="s">
        <v>0</v>
      </c>
      <c r="I108" s="16"/>
      <c r="J108" s="16"/>
      <c r="K108" s="17"/>
      <c r="L108" s="17"/>
      <c r="M108" s="17"/>
      <c r="N108" s="17" t="s">
        <v>130</v>
      </c>
      <c r="O108" s="17" t="s">
        <v>131</v>
      </c>
      <c r="P108" s="17"/>
      <c r="Q108" s="17"/>
      <c r="R108" s="17"/>
      <c r="S108" s="17"/>
      <c r="T108" s="18"/>
      <c r="U108" s="19" t="s">
        <v>1</v>
      </c>
      <c r="V108" s="18"/>
      <c r="W108" s="18"/>
    </row>
    <row r="109" spans="1:23" ht="13.8" x14ac:dyDescent="0.3">
      <c r="A109" s="20" t="s">
        <v>2</v>
      </c>
      <c r="B109" s="21" t="s">
        <v>3</v>
      </c>
      <c r="C109" s="21" t="s">
        <v>4</v>
      </c>
      <c r="D109" s="21" t="s">
        <v>5</v>
      </c>
      <c r="E109" s="21" t="s">
        <v>6</v>
      </c>
      <c r="F109" s="21" t="s">
        <v>7</v>
      </c>
      <c r="G109" s="21" t="s">
        <v>8</v>
      </c>
      <c r="H109" s="21" t="s">
        <v>9</v>
      </c>
      <c r="I109" s="21" t="s">
        <v>10</v>
      </c>
      <c r="J109" s="21" t="s">
        <v>11</v>
      </c>
      <c r="K109" s="21" t="s">
        <v>12</v>
      </c>
      <c r="L109" s="21" t="s">
        <v>13</v>
      </c>
      <c r="M109" s="21" t="s">
        <v>14</v>
      </c>
      <c r="N109" s="21" t="s">
        <v>15</v>
      </c>
      <c r="O109" s="21" t="s">
        <v>16</v>
      </c>
      <c r="P109" s="21" t="s">
        <v>17</v>
      </c>
      <c r="Q109" s="21" t="s">
        <v>18</v>
      </c>
      <c r="R109" s="21" t="s">
        <v>19</v>
      </c>
      <c r="S109" s="21" t="s">
        <v>20</v>
      </c>
      <c r="T109" s="21" t="s">
        <v>21</v>
      </c>
      <c r="U109" s="21" t="s">
        <v>22</v>
      </c>
      <c r="V109" s="21" t="s">
        <v>23</v>
      </c>
      <c r="W109" s="21" t="s">
        <v>24</v>
      </c>
    </row>
    <row r="110" spans="1:23" ht="13.8" x14ac:dyDescent="0.3">
      <c r="A110" s="20" t="s">
        <v>25</v>
      </c>
      <c r="B110" s="21" t="s">
        <v>26</v>
      </c>
      <c r="C110" s="21" t="s">
        <v>26</v>
      </c>
      <c r="D110" s="21" t="s">
        <v>26</v>
      </c>
      <c r="E110" s="21" t="s">
        <v>26</v>
      </c>
      <c r="F110" s="21" t="s">
        <v>26</v>
      </c>
      <c r="G110" s="21" t="s">
        <v>26</v>
      </c>
      <c r="H110" s="21" t="s">
        <v>26</v>
      </c>
      <c r="I110" s="21" t="s">
        <v>26</v>
      </c>
      <c r="J110" s="21" t="s">
        <v>26</v>
      </c>
      <c r="K110" s="21" t="s">
        <v>27</v>
      </c>
      <c r="L110" s="21" t="s">
        <v>27</v>
      </c>
      <c r="M110" s="21" t="s">
        <v>27</v>
      </c>
      <c r="N110" s="21" t="s">
        <v>27</v>
      </c>
      <c r="O110" s="21" t="s">
        <v>27</v>
      </c>
      <c r="P110" s="21" t="s">
        <v>27</v>
      </c>
      <c r="Q110" s="21" t="s">
        <v>27</v>
      </c>
      <c r="R110" s="21" t="s">
        <v>27</v>
      </c>
      <c r="S110" s="21" t="s">
        <v>27</v>
      </c>
      <c r="T110" s="21" t="s">
        <v>28</v>
      </c>
      <c r="U110" s="21" t="s">
        <v>29</v>
      </c>
      <c r="V110" s="21" t="s">
        <v>27</v>
      </c>
      <c r="W110" s="21" t="s">
        <v>28</v>
      </c>
    </row>
    <row r="111" spans="1:23" ht="27.6" x14ac:dyDescent="0.3">
      <c r="A111" s="22" t="s">
        <v>30</v>
      </c>
      <c r="B111" s="23">
        <v>154.82189195946998</v>
      </c>
      <c r="C111" s="23">
        <v>18.831947095761649</v>
      </c>
      <c r="D111" s="23" t="s">
        <v>31</v>
      </c>
      <c r="E111" s="23" t="s">
        <v>31</v>
      </c>
      <c r="F111" s="23">
        <v>0.96935122803568274</v>
      </c>
      <c r="G111" s="23" t="s">
        <v>31</v>
      </c>
      <c r="H111" s="23" t="s">
        <v>31</v>
      </c>
      <c r="I111" s="23" t="s">
        <v>31</v>
      </c>
      <c r="J111" s="23" t="s">
        <v>31</v>
      </c>
      <c r="K111" s="23" t="s">
        <v>31</v>
      </c>
      <c r="L111" s="23" t="s">
        <v>31</v>
      </c>
      <c r="M111" s="23" t="s">
        <v>31</v>
      </c>
      <c r="N111" s="23" t="s">
        <v>31</v>
      </c>
      <c r="O111" s="23" t="s">
        <v>31</v>
      </c>
      <c r="P111" s="23" t="s">
        <v>31</v>
      </c>
      <c r="Q111" s="23" t="s">
        <v>31</v>
      </c>
      <c r="R111" s="23" t="s">
        <v>31</v>
      </c>
      <c r="S111" s="23" t="s">
        <v>31</v>
      </c>
      <c r="T111" s="23" t="s">
        <v>31</v>
      </c>
      <c r="U111" s="23" t="s">
        <v>31</v>
      </c>
      <c r="V111" s="23" t="s">
        <v>31</v>
      </c>
      <c r="W111" s="23" t="s">
        <v>31</v>
      </c>
    </row>
    <row r="112" spans="1:23" ht="27.6" x14ac:dyDescent="0.3">
      <c r="A112" s="22" t="s">
        <v>32</v>
      </c>
      <c r="B112" s="23">
        <v>39.849378166382209</v>
      </c>
      <c r="C112" s="23">
        <v>13.357569186670997</v>
      </c>
      <c r="D112" s="23">
        <v>7.8059904124800003E-3</v>
      </c>
      <c r="E112" s="23" t="s">
        <v>31</v>
      </c>
      <c r="F112" s="23">
        <v>17.921038558035537</v>
      </c>
      <c r="G112" s="23" t="s">
        <v>31</v>
      </c>
      <c r="H112" s="23" t="s">
        <v>31</v>
      </c>
      <c r="I112" s="23" t="s">
        <v>31</v>
      </c>
      <c r="J112" s="23" t="s">
        <v>31</v>
      </c>
      <c r="K112" s="23" t="s">
        <v>31</v>
      </c>
      <c r="L112" s="23" t="s">
        <v>31</v>
      </c>
      <c r="M112" s="23" t="s">
        <v>31</v>
      </c>
      <c r="N112" s="23" t="s">
        <v>31</v>
      </c>
      <c r="O112" s="23" t="s">
        <v>31</v>
      </c>
      <c r="P112" s="23" t="s">
        <v>31</v>
      </c>
      <c r="Q112" s="23" t="s">
        <v>31</v>
      </c>
      <c r="R112" s="23" t="s">
        <v>31</v>
      </c>
      <c r="S112" s="23" t="s">
        <v>31</v>
      </c>
      <c r="T112" s="23" t="s">
        <v>31</v>
      </c>
      <c r="U112" s="23" t="s">
        <v>31</v>
      </c>
      <c r="V112" s="23" t="s">
        <v>31</v>
      </c>
      <c r="W112" s="23" t="s">
        <v>31</v>
      </c>
    </row>
    <row r="113" spans="1:25" ht="27.6" x14ac:dyDescent="0.3">
      <c r="A113" s="22" t="s">
        <v>33</v>
      </c>
      <c r="B113" s="23">
        <v>5.5442406298028102</v>
      </c>
      <c r="C113" s="23">
        <v>26.153712658135984</v>
      </c>
      <c r="D113" s="23">
        <v>1.8308067325260701E-2</v>
      </c>
      <c r="E113" s="23"/>
      <c r="F113" s="23">
        <v>197.65366032627378</v>
      </c>
      <c r="G113" s="23" t="s">
        <v>31</v>
      </c>
      <c r="H113" s="23" t="s">
        <v>31</v>
      </c>
      <c r="I113" s="23" t="s">
        <v>31</v>
      </c>
      <c r="J113" s="23" t="s">
        <v>31</v>
      </c>
      <c r="K113" s="23" t="s">
        <v>31</v>
      </c>
      <c r="L113" s="23" t="s">
        <v>31</v>
      </c>
      <c r="M113" s="23" t="s">
        <v>31</v>
      </c>
      <c r="N113" s="23" t="s">
        <v>31</v>
      </c>
      <c r="O113" s="23" t="s">
        <v>31</v>
      </c>
      <c r="P113" s="23" t="s">
        <v>31</v>
      </c>
      <c r="Q113" s="23" t="s">
        <v>31</v>
      </c>
      <c r="R113" s="23" t="s">
        <v>31</v>
      </c>
      <c r="S113" s="23" t="s">
        <v>31</v>
      </c>
      <c r="T113" s="23" t="s">
        <v>31</v>
      </c>
      <c r="U113" s="23" t="s">
        <v>31</v>
      </c>
      <c r="V113" s="23" t="s">
        <v>31</v>
      </c>
      <c r="W113" s="23" t="s">
        <v>31</v>
      </c>
    </row>
    <row r="114" spans="1:25" ht="27.6" x14ac:dyDescent="0.3">
      <c r="A114" s="22" t="s">
        <v>34</v>
      </c>
      <c r="B114" s="23">
        <v>1.8528456667954472</v>
      </c>
      <c r="C114" s="23">
        <v>10.535895872560378</v>
      </c>
      <c r="D114" s="23">
        <v>1.4791060850948912E-3</v>
      </c>
      <c r="E114" s="23" t="s">
        <v>31</v>
      </c>
      <c r="F114" s="23">
        <v>11.59079983977017</v>
      </c>
      <c r="G114" s="23" t="s">
        <v>31</v>
      </c>
      <c r="H114" s="23" t="s">
        <v>31</v>
      </c>
      <c r="I114" s="23" t="s">
        <v>31</v>
      </c>
      <c r="J114" s="23" t="s">
        <v>31</v>
      </c>
      <c r="K114" s="23" t="s">
        <v>31</v>
      </c>
      <c r="L114" s="23" t="s">
        <v>31</v>
      </c>
      <c r="M114" s="23" t="s">
        <v>31</v>
      </c>
      <c r="N114" s="23" t="s">
        <v>31</v>
      </c>
      <c r="O114" s="23" t="s">
        <v>31</v>
      </c>
      <c r="P114" s="23" t="s">
        <v>31</v>
      </c>
      <c r="Q114" s="23" t="s">
        <v>31</v>
      </c>
      <c r="R114" s="23" t="s">
        <v>31</v>
      </c>
      <c r="S114" s="23" t="s">
        <v>31</v>
      </c>
      <c r="T114" s="23" t="s">
        <v>31</v>
      </c>
      <c r="U114" s="23" t="s">
        <v>31</v>
      </c>
      <c r="V114" s="23" t="s">
        <v>31</v>
      </c>
      <c r="W114" s="23" t="s">
        <v>31</v>
      </c>
    </row>
    <row r="115" spans="1:25" ht="27.6" x14ac:dyDescent="0.3">
      <c r="A115" s="22" t="s">
        <v>35</v>
      </c>
      <c r="B115" s="23">
        <v>28.23795479940993</v>
      </c>
      <c r="C115" s="23">
        <v>4.5400123055751456</v>
      </c>
      <c r="D115" s="23">
        <v>0.12703056966397028</v>
      </c>
      <c r="E115" s="23" t="s">
        <v>31</v>
      </c>
      <c r="F115" s="23">
        <v>95.987007471835071</v>
      </c>
      <c r="G115" s="23" t="s">
        <v>31</v>
      </c>
      <c r="H115" s="23" t="s">
        <v>31</v>
      </c>
      <c r="I115" s="23" t="s">
        <v>31</v>
      </c>
      <c r="J115" s="23" t="s">
        <v>31</v>
      </c>
      <c r="K115" s="23" t="s">
        <v>31</v>
      </c>
      <c r="L115" s="23" t="s">
        <v>31</v>
      </c>
      <c r="M115" s="23" t="s">
        <v>31</v>
      </c>
      <c r="N115" s="23" t="s">
        <v>31</v>
      </c>
      <c r="O115" s="23" t="s">
        <v>31</v>
      </c>
      <c r="P115" s="23" t="s">
        <v>31</v>
      </c>
      <c r="Q115" s="23" t="s">
        <v>31</v>
      </c>
      <c r="R115" s="23" t="s">
        <v>31</v>
      </c>
      <c r="S115" s="23" t="s">
        <v>31</v>
      </c>
      <c r="T115" s="23" t="s">
        <v>31</v>
      </c>
      <c r="U115" s="23" t="s">
        <v>31</v>
      </c>
      <c r="V115" s="23" t="s">
        <v>31</v>
      </c>
      <c r="W115" s="23" t="s">
        <v>31</v>
      </c>
    </row>
    <row r="116" spans="1:25" ht="27.6" x14ac:dyDescent="0.3">
      <c r="A116" s="22" t="s">
        <v>36</v>
      </c>
      <c r="B116" s="23">
        <v>0.12311473351199993</v>
      </c>
      <c r="C116" s="23">
        <v>1.7722633599999989E-2</v>
      </c>
      <c r="D116" s="23" t="s">
        <v>31</v>
      </c>
      <c r="E116" s="23" t="s">
        <v>31</v>
      </c>
      <c r="F116" s="23">
        <v>2.121013519999999E-2</v>
      </c>
      <c r="G116" s="23" t="s">
        <v>31</v>
      </c>
      <c r="H116" s="23" t="s">
        <v>31</v>
      </c>
      <c r="I116" s="23" t="s">
        <v>31</v>
      </c>
      <c r="J116" s="23" t="s">
        <v>31</v>
      </c>
      <c r="K116" s="23" t="s">
        <v>31</v>
      </c>
      <c r="L116" s="23" t="s">
        <v>31</v>
      </c>
      <c r="M116" s="23" t="s">
        <v>31</v>
      </c>
      <c r="N116" s="23" t="s">
        <v>31</v>
      </c>
      <c r="O116" s="23" t="s">
        <v>31</v>
      </c>
      <c r="P116" s="23" t="s">
        <v>31</v>
      </c>
      <c r="Q116" s="23" t="s">
        <v>31</v>
      </c>
      <c r="R116" s="23" t="s">
        <v>31</v>
      </c>
      <c r="S116" s="23" t="s">
        <v>31</v>
      </c>
      <c r="T116" s="23" t="s">
        <v>31</v>
      </c>
      <c r="U116" s="23" t="s">
        <v>31</v>
      </c>
      <c r="V116" s="23" t="s">
        <v>31</v>
      </c>
      <c r="W116" s="23" t="s">
        <v>31</v>
      </c>
    </row>
    <row r="117" spans="1:25" ht="27.6" x14ac:dyDescent="0.3">
      <c r="A117" s="22" t="s">
        <v>37</v>
      </c>
      <c r="B117" s="23">
        <v>1.2374884998187285</v>
      </c>
      <c r="C117" s="23">
        <v>0.32387159599999998</v>
      </c>
      <c r="D117" s="23">
        <v>1.5562500000000002E-2</v>
      </c>
      <c r="E117" s="23" t="s">
        <v>31</v>
      </c>
      <c r="F117" s="23">
        <v>10.261620174500001</v>
      </c>
      <c r="G117" s="23" t="s">
        <v>31</v>
      </c>
      <c r="H117" s="23" t="s">
        <v>31</v>
      </c>
      <c r="I117" s="23" t="s">
        <v>31</v>
      </c>
      <c r="J117" s="23" t="s">
        <v>31</v>
      </c>
      <c r="K117" s="23" t="s">
        <v>31</v>
      </c>
      <c r="L117" s="23" t="s">
        <v>31</v>
      </c>
      <c r="M117" s="23" t="s">
        <v>31</v>
      </c>
      <c r="N117" s="23" t="s">
        <v>31</v>
      </c>
      <c r="O117" s="23" t="s">
        <v>31</v>
      </c>
      <c r="P117" s="23" t="s">
        <v>31</v>
      </c>
      <c r="Q117" s="23" t="s">
        <v>31</v>
      </c>
      <c r="R117" s="23" t="s">
        <v>31</v>
      </c>
      <c r="S117" s="23" t="s">
        <v>31</v>
      </c>
      <c r="T117" s="23" t="s">
        <v>31</v>
      </c>
      <c r="U117" s="23" t="s">
        <v>31</v>
      </c>
      <c r="V117" s="23" t="s">
        <v>31</v>
      </c>
      <c r="W117" s="23" t="s">
        <v>31</v>
      </c>
    </row>
    <row r="118" spans="1:25" ht="27.6" x14ac:dyDescent="0.3">
      <c r="A118" s="22" t="s">
        <v>38</v>
      </c>
      <c r="B118" s="23" t="s">
        <v>31</v>
      </c>
      <c r="C118" s="23">
        <v>2.8701608087521979</v>
      </c>
      <c r="D118" s="23">
        <v>22.538908041885279</v>
      </c>
      <c r="E118" s="23" t="s">
        <v>31</v>
      </c>
      <c r="F118" s="23" t="s">
        <v>31</v>
      </c>
      <c r="G118" s="23" t="s">
        <v>31</v>
      </c>
      <c r="H118" s="23" t="s">
        <v>31</v>
      </c>
      <c r="I118" s="23" t="s">
        <v>31</v>
      </c>
      <c r="J118" s="23" t="s">
        <v>31</v>
      </c>
      <c r="K118" s="23" t="s">
        <v>31</v>
      </c>
      <c r="L118" s="23" t="s">
        <v>31</v>
      </c>
      <c r="M118" s="23" t="s">
        <v>31</v>
      </c>
      <c r="N118" s="23" t="s">
        <v>31</v>
      </c>
      <c r="O118" s="23" t="s">
        <v>31</v>
      </c>
      <c r="P118" s="23" t="s">
        <v>31</v>
      </c>
      <c r="Q118" s="23" t="s">
        <v>31</v>
      </c>
      <c r="R118" s="23" t="s">
        <v>31</v>
      </c>
      <c r="S118" s="23" t="s">
        <v>31</v>
      </c>
      <c r="T118" s="23" t="s">
        <v>31</v>
      </c>
      <c r="U118" s="23" t="s">
        <v>31</v>
      </c>
      <c r="V118" s="23" t="s">
        <v>31</v>
      </c>
      <c r="W118" s="23" t="s">
        <v>31</v>
      </c>
    </row>
    <row r="119" spans="1:25" ht="27.6" x14ac:dyDescent="0.3">
      <c r="A119" s="22" t="s">
        <v>39</v>
      </c>
      <c r="B119" s="23" t="s">
        <v>31</v>
      </c>
      <c r="C119" s="23" t="s">
        <v>31</v>
      </c>
      <c r="D119" s="23">
        <v>0.76514891789473705</v>
      </c>
      <c r="E119" s="23" t="s">
        <v>31</v>
      </c>
      <c r="F119" s="23" t="s">
        <v>31</v>
      </c>
      <c r="G119" s="23" t="s">
        <v>31</v>
      </c>
      <c r="H119" s="23" t="s">
        <v>31</v>
      </c>
      <c r="I119" s="23" t="s">
        <v>31</v>
      </c>
      <c r="J119" s="23" t="s">
        <v>31</v>
      </c>
      <c r="K119" s="23" t="s">
        <v>31</v>
      </c>
      <c r="L119" s="23" t="s">
        <v>31</v>
      </c>
      <c r="M119" s="23" t="s">
        <v>31</v>
      </c>
      <c r="N119" s="23" t="s">
        <v>31</v>
      </c>
      <c r="O119" s="23" t="s">
        <v>31</v>
      </c>
      <c r="P119" s="23" t="s">
        <v>31</v>
      </c>
      <c r="Q119" s="23" t="s">
        <v>31</v>
      </c>
      <c r="R119" s="23" t="s">
        <v>31</v>
      </c>
      <c r="S119" s="23" t="s">
        <v>31</v>
      </c>
      <c r="T119" s="23" t="s">
        <v>31</v>
      </c>
      <c r="U119" s="23" t="s">
        <v>31</v>
      </c>
      <c r="V119" s="23" t="s">
        <v>31</v>
      </c>
      <c r="W119" s="23" t="s">
        <v>31</v>
      </c>
    </row>
    <row r="120" spans="1:25" ht="13.8" x14ac:dyDescent="0.3">
      <c r="A120" s="24" t="s">
        <v>58</v>
      </c>
      <c r="B120" s="25">
        <f>SUM(B111:B119)</f>
        <v>231.66691445519109</v>
      </c>
      <c r="C120" s="25">
        <f>SUM(C111:C119)</f>
        <v>76.630892157056365</v>
      </c>
      <c r="D120" s="25">
        <f>SUM(D111:D119)</f>
        <v>23.474243193266823</v>
      </c>
      <c r="E120" s="25"/>
      <c r="F120" s="25">
        <f>SUM(F111:F119)</f>
        <v>334.40468773365029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</row>
    <row r="121" spans="1:25" ht="13.8" x14ac:dyDescent="0.3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ht="13.8" x14ac:dyDescent="0.3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 ht="13.8" x14ac:dyDescent="0.3">
      <c r="A123" s="14" t="s">
        <v>59</v>
      </c>
      <c r="B123" s="15"/>
      <c r="C123" s="15" t="s">
        <v>128</v>
      </c>
      <c r="D123" s="15" t="s">
        <v>129</v>
      </c>
      <c r="E123" s="15"/>
      <c r="F123" s="15"/>
      <c r="G123" s="16"/>
      <c r="H123" s="16" t="s">
        <v>0</v>
      </c>
      <c r="I123" s="16"/>
      <c r="J123" s="16"/>
      <c r="K123" s="17"/>
      <c r="L123" s="17"/>
      <c r="M123" s="17"/>
      <c r="N123" s="17" t="s">
        <v>130</v>
      </c>
      <c r="O123" s="17" t="s">
        <v>131</v>
      </c>
      <c r="P123" s="17"/>
      <c r="Q123" s="17"/>
      <c r="R123" s="17"/>
      <c r="S123" s="17"/>
      <c r="T123" s="18"/>
      <c r="U123" s="19" t="s">
        <v>1</v>
      </c>
      <c r="V123" s="18"/>
      <c r="W123" s="18"/>
    </row>
    <row r="124" spans="1:25" ht="13.8" x14ac:dyDescent="0.3">
      <c r="A124" s="20" t="s">
        <v>2</v>
      </c>
      <c r="B124" s="21" t="s">
        <v>3</v>
      </c>
      <c r="C124" s="21" t="s">
        <v>4</v>
      </c>
      <c r="D124" s="21" t="s">
        <v>5</v>
      </c>
      <c r="E124" s="21" t="s">
        <v>6</v>
      </c>
      <c r="F124" s="21" t="s">
        <v>7</v>
      </c>
      <c r="G124" s="21" t="s">
        <v>8</v>
      </c>
      <c r="H124" s="21" t="s">
        <v>9</v>
      </c>
      <c r="I124" s="21" t="s">
        <v>10</v>
      </c>
      <c r="J124" s="21" t="s">
        <v>11</v>
      </c>
      <c r="K124" s="21" t="s">
        <v>12</v>
      </c>
      <c r="L124" s="21" t="s">
        <v>13</v>
      </c>
      <c r="M124" s="21" t="s">
        <v>14</v>
      </c>
      <c r="N124" s="21" t="s">
        <v>15</v>
      </c>
      <c r="O124" s="21" t="s">
        <v>16</v>
      </c>
      <c r="P124" s="21" t="s">
        <v>17</v>
      </c>
      <c r="Q124" s="21" t="s">
        <v>18</v>
      </c>
      <c r="R124" s="21" t="s">
        <v>19</v>
      </c>
      <c r="S124" s="21" t="s">
        <v>20</v>
      </c>
      <c r="T124" s="21" t="s">
        <v>21</v>
      </c>
      <c r="U124" s="21" t="s">
        <v>22</v>
      </c>
      <c r="V124" s="21" t="s">
        <v>23</v>
      </c>
      <c r="W124" s="21" t="s">
        <v>24</v>
      </c>
    </row>
    <row r="125" spans="1:25" ht="13.8" x14ac:dyDescent="0.3">
      <c r="A125" s="20" t="s">
        <v>25</v>
      </c>
      <c r="B125" s="21" t="s">
        <v>26</v>
      </c>
      <c r="C125" s="21" t="s">
        <v>26</v>
      </c>
      <c r="D125" s="21" t="s">
        <v>26</v>
      </c>
      <c r="E125" s="21" t="s">
        <v>26</v>
      </c>
      <c r="F125" s="21" t="s">
        <v>26</v>
      </c>
      <c r="G125" s="21" t="s">
        <v>26</v>
      </c>
      <c r="H125" s="21" t="s">
        <v>26</v>
      </c>
      <c r="I125" s="21" t="s">
        <v>26</v>
      </c>
      <c r="J125" s="21" t="s">
        <v>26</v>
      </c>
      <c r="K125" s="21" t="s">
        <v>27</v>
      </c>
      <c r="L125" s="21" t="s">
        <v>27</v>
      </c>
      <c r="M125" s="21" t="s">
        <v>27</v>
      </c>
      <c r="N125" s="21" t="s">
        <v>27</v>
      </c>
      <c r="O125" s="21" t="s">
        <v>27</v>
      </c>
      <c r="P125" s="21" t="s">
        <v>27</v>
      </c>
      <c r="Q125" s="21" t="s">
        <v>27</v>
      </c>
      <c r="R125" s="21" t="s">
        <v>27</v>
      </c>
      <c r="S125" s="21" t="s">
        <v>27</v>
      </c>
      <c r="T125" s="21" t="s">
        <v>28</v>
      </c>
      <c r="U125" s="21" t="s">
        <v>29</v>
      </c>
      <c r="V125" s="21" t="s">
        <v>27</v>
      </c>
      <c r="W125" s="21" t="s">
        <v>28</v>
      </c>
    </row>
    <row r="126" spans="1:25" ht="27.6" x14ac:dyDescent="0.3">
      <c r="A126" s="22" t="s">
        <v>30</v>
      </c>
      <c r="B126" s="23">
        <v>156.54482513777876</v>
      </c>
      <c r="C126" s="23">
        <v>18.676444728957101</v>
      </c>
      <c r="D126" s="23" t="s">
        <v>31</v>
      </c>
      <c r="E126" s="23" t="s">
        <v>31</v>
      </c>
      <c r="F126" s="23">
        <v>0.88775425607588931</v>
      </c>
      <c r="G126" s="23" t="s">
        <v>31</v>
      </c>
      <c r="H126" s="23" t="s">
        <v>31</v>
      </c>
      <c r="I126" s="23" t="s">
        <v>31</v>
      </c>
      <c r="J126" s="23" t="s">
        <v>31</v>
      </c>
      <c r="K126" s="23" t="s">
        <v>31</v>
      </c>
      <c r="L126" s="23" t="s">
        <v>31</v>
      </c>
      <c r="M126" s="23" t="s">
        <v>31</v>
      </c>
      <c r="N126" s="23" t="s">
        <v>31</v>
      </c>
      <c r="O126" s="23" t="s">
        <v>31</v>
      </c>
      <c r="P126" s="23" t="s">
        <v>31</v>
      </c>
      <c r="Q126" s="23" t="s">
        <v>31</v>
      </c>
      <c r="R126" s="23" t="s">
        <v>31</v>
      </c>
      <c r="S126" s="23" t="s">
        <v>31</v>
      </c>
      <c r="T126" s="23" t="s">
        <v>31</v>
      </c>
      <c r="U126" s="23" t="s">
        <v>31</v>
      </c>
      <c r="V126" s="23" t="s">
        <v>31</v>
      </c>
      <c r="W126" s="23" t="s">
        <v>31</v>
      </c>
    </row>
    <row r="127" spans="1:25" ht="27.6" x14ac:dyDescent="0.3">
      <c r="A127" s="22" t="s">
        <v>32</v>
      </c>
      <c r="B127" s="23">
        <v>34.028057537361654</v>
      </c>
      <c r="C127" s="23">
        <v>12.412386868314975</v>
      </c>
      <c r="D127" s="23">
        <v>7.2767143084800003E-3</v>
      </c>
      <c r="E127" s="23" t="s">
        <v>31</v>
      </c>
      <c r="F127" s="23">
        <v>13.854638877294736</v>
      </c>
      <c r="G127" s="23" t="s">
        <v>31</v>
      </c>
      <c r="H127" s="23" t="s">
        <v>31</v>
      </c>
      <c r="I127" s="23" t="s">
        <v>31</v>
      </c>
      <c r="J127" s="23" t="s">
        <v>31</v>
      </c>
      <c r="K127" s="23" t="s">
        <v>31</v>
      </c>
      <c r="L127" s="23" t="s">
        <v>31</v>
      </c>
      <c r="M127" s="23" t="s">
        <v>31</v>
      </c>
      <c r="N127" s="23" t="s">
        <v>31</v>
      </c>
      <c r="O127" s="23" t="s">
        <v>31</v>
      </c>
      <c r="P127" s="23" t="s">
        <v>31</v>
      </c>
      <c r="Q127" s="23" t="s">
        <v>31</v>
      </c>
      <c r="R127" s="23" t="s">
        <v>31</v>
      </c>
      <c r="S127" s="23" t="s">
        <v>31</v>
      </c>
      <c r="T127" s="23" t="s">
        <v>31</v>
      </c>
      <c r="U127" s="23" t="s">
        <v>31</v>
      </c>
      <c r="V127" s="23" t="s">
        <v>31</v>
      </c>
      <c r="W127" s="23" t="s">
        <v>31</v>
      </c>
    </row>
    <row r="128" spans="1:25" ht="27.6" x14ac:dyDescent="0.3">
      <c r="A128" s="22" t="s">
        <v>33</v>
      </c>
      <c r="B128" s="23">
        <v>5.9418373447181363</v>
      </c>
      <c r="C128" s="23">
        <v>26.963342637033662</v>
      </c>
      <c r="D128" s="23">
        <v>1.8461491088604041E-2</v>
      </c>
      <c r="E128" s="23"/>
      <c r="F128" s="23">
        <v>177.60885325889919</v>
      </c>
      <c r="G128" s="23" t="s">
        <v>31</v>
      </c>
      <c r="H128" s="23" t="s">
        <v>31</v>
      </c>
      <c r="I128" s="23" t="s">
        <v>31</v>
      </c>
      <c r="J128" s="23" t="s">
        <v>31</v>
      </c>
      <c r="K128" s="23" t="s">
        <v>31</v>
      </c>
      <c r="L128" s="23" t="s">
        <v>31</v>
      </c>
      <c r="M128" s="23" t="s">
        <v>31</v>
      </c>
      <c r="N128" s="23" t="s">
        <v>31</v>
      </c>
      <c r="O128" s="23" t="s">
        <v>31</v>
      </c>
      <c r="P128" s="23" t="s">
        <v>31</v>
      </c>
      <c r="Q128" s="23" t="s">
        <v>31</v>
      </c>
      <c r="R128" s="23" t="s">
        <v>31</v>
      </c>
      <c r="S128" s="23" t="s">
        <v>31</v>
      </c>
      <c r="T128" s="23" t="s">
        <v>31</v>
      </c>
      <c r="U128" s="23" t="s">
        <v>31</v>
      </c>
      <c r="V128" s="23" t="s">
        <v>31</v>
      </c>
      <c r="W128" s="23" t="s">
        <v>31</v>
      </c>
    </row>
    <row r="129" spans="1:24" ht="27.6" x14ac:dyDescent="0.3">
      <c r="A129" s="22" t="s">
        <v>34</v>
      </c>
      <c r="B129" s="23">
        <v>1.7670858965293768</v>
      </c>
      <c r="C129" s="23">
        <v>9.9948782848661946</v>
      </c>
      <c r="D129" s="23">
        <v>1.4087598830350963E-3</v>
      </c>
      <c r="E129" s="23" t="s">
        <v>31</v>
      </c>
      <c r="F129" s="23">
        <v>11.182919987645924</v>
      </c>
      <c r="G129" s="23" t="s">
        <v>31</v>
      </c>
      <c r="H129" s="23" t="s">
        <v>31</v>
      </c>
      <c r="I129" s="23" t="s">
        <v>31</v>
      </c>
      <c r="J129" s="23" t="s">
        <v>31</v>
      </c>
      <c r="K129" s="23" t="s">
        <v>31</v>
      </c>
      <c r="L129" s="23" t="s">
        <v>31</v>
      </c>
      <c r="M129" s="23" t="s">
        <v>31</v>
      </c>
      <c r="N129" s="23" t="s">
        <v>31</v>
      </c>
      <c r="O129" s="23" t="s">
        <v>31</v>
      </c>
      <c r="P129" s="23" t="s">
        <v>31</v>
      </c>
      <c r="Q129" s="23" t="s">
        <v>31</v>
      </c>
      <c r="R129" s="23" t="s">
        <v>31</v>
      </c>
      <c r="S129" s="23" t="s">
        <v>31</v>
      </c>
      <c r="T129" s="23" t="s">
        <v>31</v>
      </c>
      <c r="U129" s="23" t="s">
        <v>31</v>
      </c>
      <c r="V129" s="23" t="s">
        <v>31</v>
      </c>
      <c r="W129" s="23" t="s">
        <v>31</v>
      </c>
    </row>
    <row r="130" spans="1:24" ht="27.6" x14ac:dyDescent="0.3">
      <c r="A130" s="22" t="s">
        <v>35</v>
      </c>
      <c r="B130" s="23">
        <v>18.442935883593947</v>
      </c>
      <c r="C130" s="23">
        <v>4.189051844586932</v>
      </c>
      <c r="D130" s="23">
        <v>0.12618613438213178</v>
      </c>
      <c r="E130" s="23" t="s">
        <v>31</v>
      </c>
      <c r="F130" s="23">
        <v>81.49928600496952</v>
      </c>
      <c r="G130" s="23" t="s">
        <v>31</v>
      </c>
      <c r="H130" s="23" t="s">
        <v>31</v>
      </c>
      <c r="I130" s="23" t="s">
        <v>31</v>
      </c>
      <c r="J130" s="23" t="s">
        <v>31</v>
      </c>
      <c r="K130" s="23" t="s">
        <v>31</v>
      </c>
      <c r="L130" s="23" t="s">
        <v>31</v>
      </c>
      <c r="M130" s="23" t="s">
        <v>31</v>
      </c>
      <c r="N130" s="23" t="s">
        <v>31</v>
      </c>
      <c r="O130" s="23" t="s">
        <v>31</v>
      </c>
      <c r="P130" s="23" t="s">
        <v>31</v>
      </c>
      <c r="Q130" s="23" t="s">
        <v>31</v>
      </c>
      <c r="R130" s="23" t="s">
        <v>31</v>
      </c>
      <c r="S130" s="23" t="s">
        <v>31</v>
      </c>
      <c r="T130" s="23" t="s">
        <v>31</v>
      </c>
      <c r="U130" s="23" t="s">
        <v>31</v>
      </c>
      <c r="V130" s="23" t="s">
        <v>31</v>
      </c>
      <c r="W130" s="23" t="s">
        <v>31</v>
      </c>
    </row>
    <row r="131" spans="1:24" ht="27.6" x14ac:dyDescent="0.3">
      <c r="A131" s="22" t="s">
        <v>36</v>
      </c>
      <c r="B131" s="23">
        <v>0.13152380039999997</v>
      </c>
      <c r="C131" s="23">
        <v>1.9153749999999997E-2</v>
      </c>
      <c r="D131" s="23" t="s">
        <v>31</v>
      </c>
      <c r="E131" s="23" t="s">
        <v>31</v>
      </c>
      <c r="F131" s="23">
        <v>2.3652577999999994E-2</v>
      </c>
      <c r="G131" s="23" t="s">
        <v>31</v>
      </c>
      <c r="H131" s="23" t="s">
        <v>31</v>
      </c>
      <c r="I131" s="23" t="s">
        <v>31</v>
      </c>
      <c r="J131" s="23" t="s">
        <v>31</v>
      </c>
      <c r="K131" s="23" t="s">
        <v>31</v>
      </c>
      <c r="L131" s="23" t="s">
        <v>31</v>
      </c>
      <c r="M131" s="23" t="s">
        <v>31</v>
      </c>
      <c r="N131" s="23" t="s">
        <v>31</v>
      </c>
      <c r="O131" s="23" t="s">
        <v>31</v>
      </c>
      <c r="P131" s="23" t="s">
        <v>31</v>
      </c>
      <c r="Q131" s="23" t="s">
        <v>31</v>
      </c>
      <c r="R131" s="23" t="s">
        <v>31</v>
      </c>
      <c r="S131" s="23" t="s">
        <v>31</v>
      </c>
      <c r="T131" s="23" t="s">
        <v>31</v>
      </c>
      <c r="U131" s="23" t="s">
        <v>31</v>
      </c>
      <c r="V131" s="23" t="s">
        <v>31</v>
      </c>
      <c r="W131" s="23" t="s">
        <v>31</v>
      </c>
    </row>
    <row r="132" spans="1:24" ht="27.6" x14ac:dyDescent="0.3">
      <c r="A132" s="22" t="s">
        <v>37</v>
      </c>
      <c r="B132" s="23">
        <v>1.3070432992124856</v>
      </c>
      <c r="C132" s="23">
        <v>0.34043606399999998</v>
      </c>
      <c r="D132" s="23">
        <v>1.5562500000000002E-2</v>
      </c>
      <c r="E132" s="23" t="s">
        <v>31</v>
      </c>
      <c r="F132" s="23">
        <v>11.964788462000001</v>
      </c>
      <c r="G132" s="23" t="s">
        <v>31</v>
      </c>
      <c r="H132" s="23" t="s">
        <v>31</v>
      </c>
      <c r="I132" s="23" t="s">
        <v>31</v>
      </c>
      <c r="J132" s="23" t="s">
        <v>31</v>
      </c>
      <c r="K132" s="23" t="s">
        <v>31</v>
      </c>
      <c r="L132" s="23" t="s">
        <v>31</v>
      </c>
      <c r="M132" s="23" t="s">
        <v>31</v>
      </c>
      <c r="N132" s="23" t="s">
        <v>31</v>
      </c>
      <c r="O132" s="23" t="s">
        <v>31</v>
      </c>
      <c r="P132" s="23" t="s">
        <v>31</v>
      </c>
      <c r="Q132" s="23" t="s">
        <v>31</v>
      </c>
      <c r="R132" s="23" t="s">
        <v>31</v>
      </c>
      <c r="S132" s="23" t="s">
        <v>31</v>
      </c>
      <c r="T132" s="23" t="s">
        <v>31</v>
      </c>
      <c r="U132" s="23" t="s">
        <v>31</v>
      </c>
      <c r="V132" s="23" t="s">
        <v>31</v>
      </c>
      <c r="W132" s="23" t="s">
        <v>31</v>
      </c>
    </row>
    <row r="133" spans="1:24" ht="27.6" x14ac:dyDescent="0.3">
      <c r="A133" s="22" t="s">
        <v>38</v>
      </c>
      <c r="B133" s="23" t="s">
        <v>31</v>
      </c>
      <c r="C133" s="23">
        <v>2.7333791852627081</v>
      </c>
      <c r="D133" s="23">
        <v>22.161335731402559</v>
      </c>
      <c r="E133" s="23" t="s">
        <v>31</v>
      </c>
      <c r="F133" s="23" t="s">
        <v>31</v>
      </c>
      <c r="G133" s="23" t="s">
        <v>31</v>
      </c>
      <c r="H133" s="23" t="s">
        <v>31</v>
      </c>
      <c r="I133" s="23" t="s">
        <v>31</v>
      </c>
      <c r="J133" s="23" t="s">
        <v>31</v>
      </c>
      <c r="K133" s="23" t="s">
        <v>31</v>
      </c>
      <c r="L133" s="23" t="s">
        <v>31</v>
      </c>
      <c r="M133" s="23" t="s">
        <v>31</v>
      </c>
      <c r="N133" s="23" t="s">
        <v>31</v>
      </c>
      <c r="O133" s="23" t="s">
        <v>31</v>
      </c>
      <c r="P133" s="23" t="s">
        <v>31</v>
      </c>
      <c r="Q133" s="23" t="s">
        <v>31</v>
      </c>
      <c r="R133" s="23" t="s">
        <v>31</v>
      </c>
      <c r="S133" s="23" t="s">
        <v>31</v>
      </c>
      <c r="T133" s="23" t="s">
        <v>31</v>
      </c>
      <c r="U133" s="23" t="s">
        <v>31</v>
      </c>
      <c r="V133" s="23" t="s">
        <v>31</v>
      </c>
      <c r="W133" s="23" t="s">
        <v>31</v>
      </c>
    </row>
    <row r="134" spans="1:24" ht="27.6" x14ac:dyDescent="0.3">
      <c r="A134" s="22" t="s">
        <v>39</v>
      </c>
      <c r="B134" s="23" t="s">
        <v>31</v>
      </c>
      <c r="C134" s="23" t="s">
        <v>31</v>
      </c>
      <c r="D134" s="23">
        <v>0.74660663578947395</v>
      </c>
      <c r="E134" s="23" t="s">
        <v>31</v>
      </c>
      <c r="F134" s="23" t="s">
        <v>31</v>
      </c>
      <c r="G134" s="23" t="s">
        <v>31</v>
      </c>
      <c r="H134" s="23" t="s">
        <v>31</v>
      </c>
      <c r="I134" s="23" t="s">
        <v>31</v>
      </c>
      <c r="J134" s="23" t="s">
        <v>31</v>
      </c>
      <c r="K134" s="23" t="s">
        <v>31</v>
      </c>
      <c r="L134" s="23" t="s">
        <v>31</v>
      </c>
      <c r="M134" s="23" t="s">
        <v>31</v>
      </c>
      <c r="N134" s="23" t="s">
        <v>31</v>
      </c>
      <c r="O134" s="23" t="s">
        <v>31</v>
      </c>
      <c r="P134" s="23" t="s">
        <v>31</v>
      </c>
      <c r="Q134" s="23" t="s">
        <v>31</v>
      </c>
      <c r="R134" s="23" t="s">
        <v>31</v>
      </c>
      <c r="S134" s="23" t="s">
        <v>31</v>
      </c>
      <c r="T134" s="23" t="s">
        <v>31</v>
      </c>
      <c r="U134" s="23" t="s">
        <v>31</v>
      </c>
      <c r="V134" s="23" t="s">
        <v>31</v>
      </c>
      <c r="W134" s="23" t="s">
        <v>31</v>
      </c>
    </row>
    <row r="135" spans="1:24" ht="13.8" x14ac:dyDescent="0.3">
      <c r="A135" s="24" t="s">
        <v>60</v>
      </c>
      <c r="B135" s="25">
        <f>SUM(B126:B134)</f>
        <v>218.16330889959437</v>
      </c>
      <c r="C135" s="25">
        <f>SUM(C126:C134)</f>
        <v>75.329073363021564</v>
      </c>
      <c r="D135" s="25">
        <f>SUM(D126:D134)</f>
        <v>23.076837966854281</v>
      </c>
      <c r="E135" s="25"/>
      <c r="F135" s="25">
        <f>SUM(F126:F134)</f>
        <v>297.02189342488526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</row>
    <row r="136" spans="1:24" ht="13.8" x14ac:dyDescent="0.3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ht="13.8" x14ac:dyDescent="0.3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ht="13.8" x14ac:dyDescent="0.3">
      <c r="A138" s="14" t="s">
        <v>61</v>
      </c>
      <c r="B138" s="15"/>
      <c r="C138" s="15" t="s">
        <v>128</v>
      </c>
      <c r="D138" s="15" t="s">
        <v>129</v>
      </c>
      <c r="E138" s="15"/>
      <c r="F138" s="15"/>
      <c r="G138" s="16"/>
      <c r="H138" s="16" t="s">
        <v>0</v>
      </c>
      <c r="I138" s="16"/>
      <c r="J138" s="16"/>
      <c r="K138" s="17"/>
      <c r="L138" s="17"/>
      <c r="M138" s="17"/>
      <c r="N138" s="17" t="s">
        <v>130</v>
      </c>
      <c r="O138" s="17" t="s">
        <v>131</v>
      </c>
      <c r="P138" s="17"/>
      <c r="Q138" s="17"/>
      <c r="R138" s="17"/>
      <c r="S138" s="17"/>
      <c r="T138" s="18"/>
      <c r="U138" s="19" t="s">
        <v>1</v>
      </c>
      <c r="V138" s="18"/>
      <c r="W138" s="18"/>
    </row>
    <row r="139" spans="1:24" ht="13.8" x14ac:dyDescent="0.3">
      <c r="A139" s="20" t="s">
        <v>2</v>
      </c>
      <c r="B139" s="21" t="s">
        <v>3</v>
      </c>
      <c r="C139" s="21" t="s">
        <v>4</v>
      </c>
      <c r="D139" s="21" t="s">
        <v>5</v>
      </c>
      <c r="E139" s="21" t="s">
        <v>6</v>
      </c>
      <c r="F139" s="21" t="s">
        <v>7</v>
      </c>
      <c r="G139" s="21" t="s">
        <v>8</v>
      </c>
      <c r="H139" s="21" t="s">
        <v>9</v>
      </c>
      <c r="I139" s="21" t="s">
        <v>10</v>
      </c>
      <c r="J139" s="21" t="s">
        <v>11</v>
      </c>
      <c r="K139" s="21" t="s">
        <v>12</v>
      </c>
      <c r="L139" s="21" t="s">
        <v>13</v>
      </c>
      <c r="M139" s="21" t="s">
        <v>14</v>
      </c>
      <c r="N139" s="21" t="s">
        <v>15</v>
      </c>
      <c r="O139" s="21" t="s">
        <v>16</v>
      </c>
      <c r="P139" s="21" t="s">
        <v>17</v>
      </c>
      <c r="Q139" s="21" t="s">
        <v>18</v>
      </c>
      <c r="R139" s="21" t="s">
        <v>19</v>
      </c>
      <c r="S139" s="21" t="s">
        <v>20</v>
      </c>
      <c r="T139" s="21" t="s">
        <v>21</v>
      </c>
      <c r="U139" s="21" t="s">
        <v>22</v>
      </c>
      <c r="V139" s="21" t="s">
        <v>23</v>
      </c>
      <c r="W139" s="21" t="s">
        <v>24</v>
      </c>
    </row>
    <row r="140" spans="1:24" ht="13.8" x14ac:dyDescent="0.3">
      <c r="A140" s="20" t="s">
        <v>25</v>
      </c>
      <c r="B140" s="21" t="s">
        <v>26</v>
      </c>
      <c r="C140" s="21" t="s">
        <v>26</v>
      </c>
      <c r="D140" s="21" t="s">
        <v>26</v>
      </c>
      <c r="E140" s="21" t="s">
        <v>26</v>
      </c>
      <c r="F140" s="21" t="s">
        <v>26</v>
      </c>
      <c r="G140" s="21" t="s">
        <v>26</v>
      </c>
      <c r="H140" s="21" t="s">
        <v>26</v>
      </c>
      <c r="I140" s="21" t="s">
        <v>26</v>
      </c>
      <c r="J140" s="21" t="s">
        <v>26</v>
      </c>
      <c r="K140" s="21" t="s">
        <v>27</v>
      </c>
      <c r="L140" s="21" t="s">
        <v>27</v>
      </c>
      <c r="M140" s="21" t="s">
        <v>27</v>
      </c>
      <c r="N140" s="21" t="s">
        <v>27</v>
      </c>
      <c r="O140" s="21" t="s">
        <v>27</v>
      </c>
      <c r="P140" s="21" t="s">
        <v>27</v>
      </c>
      <c r="Q140" s="21" t="s">
        <v>27</v>
      </c>
      <c r="R140" s="21" t="s">
        <v>27</v>
      </c>
      <c r="S140" s="21" t="s">
        <v>27</v>
      </c>
      <c r="T140" s="21" t="s">
        <v>28</v>
      </c>
      <c r="U140" s="21" t="s">
        <v>29</v>
      </c>
      <c r="V140" s="21" t="s">
        <v>27</v>
      </c>
      <c r="W140" s="21" t="s">
        <v>28</v>
      </c>
    </row>
    <row r="141" spans="1:24" ht="27.6" x14ac:dyDescent="0.3">
      <c r="A141" s="22" t="s">
        <v>30</v>
      </c>
      <c r="B141" s="23">
        <v>161.59086275709151</v>
      </c>
      <c r="C141" s="23">
        <v>19.548955585723927</v>
      </c>
      <c r="D141" s="23" t="s">
        <v>31</v>
      </c>
      <c r="E141" s="23" t="s">
        <v>31</v>
      </c>
      <c r="F141" s="23">
        <v>0.95484024759982167</v>
      </c>
      <c r="G141" s="23" t="s">
        <v>31</v>
      </c>
      <c r="H141" s="23" t="s">
        <v>31</v>
      </c>
      <c r="I141" s="23" t="s">
        <v>31</v>
      </c>
      <c r="J141" s="23" t="s">
        <v>31</v>
      </c>
      <c r="K141" s="23" t="s">
        <v>31</v>
      </c>
      <c r="L141" s="23" t="s">
        <v>31</v>
      </c>
      <c r="M141" s="23" t="s">
        <v>31</v>
      </c>
      <c r="N141" s="23" t="s">
        <v>31</v>
      </c>
      <c r="O141" s="23" t="s">
        <v>31</v>
      </c>
      <c r="P141" s="23" t="s">
        <v>31</v>
      </c>
      <c r="Q141" s="23" t="s">
        <v>31</v>
      </c>
      <c r="R141" s="23" t="s">
        <v>31</v>
      </c>
      <c r="S141" s="23" t="s">
        <v>31</v>
      </c>
      <c r="T141" s="23" t="s">
        <v>31</v>
      </c>
      <c r="U141" s="23" t="s">
        <v>31</v>
      </c>
      <c r="V141" s="23" t="s">
        <v>31</v>
      </c>
      <c r="W141" s="23" t="s">
        <v>31</v>
      </c>
    </row>
    <row r="142" spans="1:24" ht="27.6" x14ac:dyDescent="0.3">
      <c r="A142" s="22" t="s">
        <v>32</v>
      </c>
      <c r="B142" s="23">
        <v>30.637286662609363</v>
      </c>
      <c r="C142" s="23">
        <v>11.55390261032796</v>
      </c>
      <c r="D142" s="23">
        <v>7.0776612624E-3</v>
      </c>
      <c r="E142" s="23" t="s">
        <v>31</v>
      </c>
      <c r="F142" s="23">
        <v>12.68021718505689</v>
      </c>
      <c r="G142" s="23" t="s">
        <v>31</v>
      </c>
      <c r="H142" s="23" t="s">
        <v>31</v>
      </c>
      <c r="I142" s="23" t="s">
        <v>31</v>
      </c>
      <c r="J142" s="23" t="s">
        <v>31</v>
      </c>
      <c r="K142" s="23" t="s">
        <v>31</v>
      </c>
      <c r="L142" s="23" t="s">
        <v>31</v>
      </c>
      <c r="M142" s="23" t="s">
        <v>31</v>
      </c>
      <c r="N142" s="23" t="s">
        <v>31</v>
      </c>
      <c r="O142" s="23" t="s">
        <v>31</v>
      </c>
      <c r="P142" s="23" t="s">
        <v>31</v>
      </c>
      <c r="Q142" s="23" t="s">
        <v>31</v>
      </c>
      <c r="R142" s="23" t="s">
        <v>31</v>
      </c>
      <c r="S142" s="23" t="s">
        <v>31</v>
      </c>
      <c r="T142" s="23" t="s">
        <v>31</v>
      </c>
      <c r="U142" s="23" t="s">
        <v>31</v>
      </c>
      <c r="V142" s="23" t="s">
        <v>31</v>
      </c>
      <c r="W142" s="23" t="s">
        <v>31</v>
      </c>
    </row>
    <row r="143" spans="1:24" ht="27.6" x14ac:dyDescent="0.3">
      <c r="A143" s="22" t="s">
        <v>33</v>
      </c>
      <c r="B143" s="23">
        <v>5.8157576451834059</v>
      </c>
      <c r="C143" s="23">
        <v>27.448457507250339</v>
      </c>
      <c r="D143" s="23">
        <v>1.9021068959723608E-2</v>
      </c>
      <c r="E143" s="23"/>
      <c r="F143" s="23">
        <v>171.7018820874591</v>
      </c>
      <c r="G143" s="23" t="s">
        <v>31</v>
      </c>
      <c r="H143" s="23" t="s">
        <v>31</v>
      </c>
      <c r="I143" s="23" t="s">
        <v>31</v>
      </c>
      <c r="J143" s="23" t="s">
        <v>31</v>
      </c>
      <c r="K143" s="23" t="s">
        <v>31</v>
      </c>
      <c r="L143" s="23" t="s">
        <v>31</v>
      </c>
      <c r="M143" s="23" t="s">
        <v>31</v>
      </c>
      <c r="N143" s="23" t="s">
        <v>31</v>
      </c>
      <c r="O143" s="23" t="s">
        <v>31</v>
      </c>
      <c r="P143" s="23" t="s">
        <v>31</v>
      </c>
      <c r="Q143" s="23" t="s">
        <v>31</v>
      </c>
      <c r="R143" s="23" t="s">
        <v>31</v>
      </c>
      <c r="S143" s="23" t="s">
        <v>31</v>
      </c>
      <c r="T143" s="23" t="s">
        <v>31</v>
      </c>
      <c r="U143" s="23" t="s">
        <v>31</v>
      </c>
      <c r="V143" s="23" t="s">
        <v>31</v>
      </c>
      <c r="W143" s="23" t="s">
        <v>31</v>
      </c>
    </row>
    <row r="144" spans="1:24" ht="27.6" x14ac:dyDescent="0.3">
      <c r="A144" s="22" t="s">
        <v>34</v>
      </c>
      <c r="B144" s="23">
        <v>1.6820274327541904</v>
      </c>
      <c r="C144" s="23">
        <v>9.4807688044163871</v>
      </c>
      <c r="D144" s="23">
        <v>1.3390360661097551E-3</v>
      </c>
      <c r="E144" s="23" t="s">
        <v>31</v>
      </c>
      <c r="F144" s="23">
        <v>11.030825022716282</v>
      </c>
      <c r="G144" s="23" t="s">
        <v>31</v>
      </c>
      <c r="H144" s="23" t="s">
        <v>31</v>
      </c>
      <c r="I144" s="23" t="s">
        <v>31</v>
      </c>
      <c r="J144" s="23" t="s">
        <v>31</v>
      </c>
      <c r="K144" s="23" t="s">
        <v>31</v>
      </c>
      <c r="L144" s="23" t="s">
        <v>31</v>
      </c>
      <c r="M144" s="23" t="s">
        <v>31</v>
      </c>
      <c r="N144" s="23" t="s">
        <v>31</v>
      </c>
      <c r="O144" s="23" t="s">
        <v>31</v>
      </c>
      <c r="P144" s="23" t="s">
        <v>31</v>
      </c>
      <c r="Q144" s="23" t="s">
        <v>31</v>
      </c>
      <c r="R144" s="23" t="s">
        <v>31</v>
      </c>
      <c r="S144" s="23" t="s">
        <v>31</v>
      </c>
      <c r="T144" s="23" t="s">
        <v>31</v>
      </c>
      <c r="U144" s="23" t="s">
        <v>31</v>
      </c>
      <c r="V144" s="23" t="s">
        <v>31</v>
      </c>
      <c r="W144" s="23" t="s">
        <v>31</v>
      </c>
    </row>
    <row r="145" spans="1:23" ht="27.6" x14ac:dyDescent="0.3">
      <c r="A145" s="22" t="s">
        <v>35</v>
      </c>
      <c r="B145" s="23">
        <v>17.609945262142354</v>
      </c>
      <c r="C145" s="23">
        <v>3.9569146766210839</v>
      </c>
      <c r="D145" s="23">
        <v>0.12617022469233219</v>
      </c>
      <c r="E145" s="23" t="s">
        <v>31</v>
      </c>
      <c r="F145" s="23">
        <v>81.126029266931113</v>
      </c>
      <c r="G145" s="23" t="s">
        <v>31</v>
      </c>
      <c r="H145" s="23" t="s">
        <v>31</v>
      </c>
      <c r="I145" s="23" t="s">
        <v>31</v>
      </c>
      <c r="J145" s="23" t="s">
        <v>31</v>
      </c>
      <c r="K145" s="23" t="s">
        <v>31</v>
      </c>
      <c r="L145" s="23" t="s">
        <v>31</v>
      </c>
      <c r="M145" s="23" t="s">
        <v>31</v>
      </c>
      <c r="N145" s="23" t="s">
        <v>31</v>
      </c>
      <c r="O145" s="23" t="s">
        <v>31</v>
      </c>
      <c r="P145" s="23" t="s">
        <v>31</v>
      </c>
      <c r="Q145" s="23" t="s">
        <v>31</v>
      </c>
      <c r="R145" s="23" t="s">
        <v>31</v>
      </c>
      <c r="S145" s="23" t="s">
        <v>31</v>
      </c>
      <c r="T145" s="23" t="s">
        <v>31</v>
      </c>
      <c r="U145" s="23" t="s">
        <v>31</v>
      </c>
      <c r="V145" s="23" t="s">
        <v>31</v>
      </c>
      <c r="W145" s="23" t="s">
        <v>31</v>
      </c>
    </row>
    <row r="146" spans="1:23" ht="27.6" x14ac:dyDescent="0.3">
      <c r="A146" s="22" t="s">
        <v>36</v>
      </c>
      <c r="B146" s="23">
        <v>0.13083361919999997</v>
      </c>
      <c r="C146" s="23">
        <v>1.9079760000000001E-2</v>
      </c>
      <c r="D146" s="23" t="s">
        <v>31</v>
      </c>
      <c r="E146" s="23" t="s">
        <v>31</v>
      </c>
      <c r="F146" s="23">
        <v>2.3647919999999996E-2</v>
      </c>
      <c r="G146" s="23" t="s">
        <v>31</v>
      </c>
      <c r="H146" s="23" t="s">
        <v>31</v>
      </c>
      <c r="I146" s="23" t="s">
        <v>31</v>
      </c>
      <c r="J146" s="23" t="s">
        <v>31</v>
      </c>
      <c r="K146" s="23" t="s">
        <v>31</v>
      </c>
      <c r="L146" s="23" t="s">
        <v>31</v>
      </c>
      <c r="M146" s="23" t="s">
        <v>31</v>
      </c>
      <c r="N146" s="23" t="s">
        <v>31</v>
      </c>
      <c r="O146" s="23" t="s">
        <v>31</v>
      </c>
      <c r="P146" s="23" t="s">
        <v>31</v>
      </c>
      <c r="Q146" s="23" t="s">
        <v>31</v>
      </c>
      <c r="R146" s="23" t="s">
        <v>31</v>
      </c>
      <c r="S146" s="23" t="s">
        <v>31</v>
      </c>
      <c r="T146" s="23" t="s">
        <v>31</v>
      </c>
      <c r="U146" s="23" t="s">
        <v>31</v>
      </c>
      <c r="V146" s="23" t="s">
        <v>31</v>
      </c>
      <c r="W146" s="23" t="s">
        <v>31</v>
      </c>
    </row>
    <row r="147" spans="1:23" ht="27.6" x14ac:dyDescent="0.3">
      <c r="A147" s="22" t="s">
        <v>37</v>
      </c>
      <c r="B147" s="23">
        <v>1.3303542686062428</v>
      </c>
      <c r="C147" s="23">
        <v>0.34715053200000001</v>
      </c>
      <c r="D147" s="23">
        <v>1.5562500000000002E-2</v>
      </c>
      <c r="E147" s="23" t="s">
        <v>31</v>
      </c>
      <c r="F147" s="23">
        <v>13.24709400675</v>
      </c>
      <c r="G147" s="23" t="s">
        <v>31</v>
      </c>
      <c r="H147" s="23" t="s">
        <v>31</v>
      </c>
      <c r="I147" s="23" t="s">
        <v>31</v>
      </c>
      <c r="J147" s="23" t="s">
        <v>31</v>
      </c>
      <c r="K147" s="23" t="s">
        <v>31</v>
      </c>
      <c r="L147" s="23" t="s">
        <v>31</v>
      </c>
      <c r="M147" s="23" t="s">
        <v>31</v>
      </c>
      <c r="N147" s="23" t="s">
        <v>31</v>
      </c>
      <c r="O147" s="23" t="s">
        <v>31</v>
      </c>
      <c r="P147" s="23" t="s">
        <v>31</v>
      </c>
      <c r="Q147" s="23" t="s">
        <v>31</v>
      </c>
      <c r="R147" s="23" t="s">
        <v>31</v>
      </c>
      <c r="S147" s="23" t="s">
        <v>31</v>
      </c>
      <c r="T147" s="23" t="s">
        <v>31</v>
      </c>
      <c r="U147" s="23" t="s">
        <v>31</v>
      </c>
      <c r="V147" s="23" t="s">
        <v>31</v>
      </c>
      <c r="W147" s="23" t="s">
        <v>31</v>
      </c>
    </row>
    <row r="148" spans="1:23" ht="27.6" x14ac:dyDescent="0.3">
      <c r="A148" s="22" t="s">
        <v>38</v>
      </c>
      <c r="B148" s="23" t="s">
        <v>31</v>
      </c>
      <c r="C148" s="23">
        <v>2.5467445096239962</v>
      </c>
      <c r="D148" s="23">
        <v>21.718867581515717</v>
      </c>
      <c r="E148" s="23" t="s">
        <v>31</v>
      </c>
      <c r="F148" s="23" t="s">
        <v>31</v>
      </c>
      <c r="G148" s="23" t="s">
        <v>31</v>
      </c>
      <c r="H148" s="23" t="s">
        <v>31</v>
      </c>
      <c r="I148" s="23" t="s">
        <v>31</v>
      </c>
      <c r="J148" s="23" t="s">
        <v>31</v>
      </c>
      <c r="K148" s="23" t="s">
        <v>31</v>
      </c>
      <c r="L148" s="23" t="s">
        <v>31</v>
      </c>
      <c r="M148" s="23" t="s">
        <v>31</v>
      </c>
      <c r="N148" s="23" t="s">
        <v>31</v>
      </c>
      <c r="O148" s="23" t="s">
        <v>31</v>
      </c>
      <c r="P148" s="23" t="s">
        <v>31</v>
      </c>
      <c r="Q148" s="23" t="s">
        <v>31</v>
      </c>
      <c r="R148" s="23" t="s">
        <v>31</v>
      </c>
      <c r="S148" s="23" t="s">
        <v>31</v>
      </c>
      <c r="T148" s="23" t="s">
        <v>31</v>
      </c>
      <c r="U148" s="23" t="s">
        <v>31</v>
      </c>
      <c r="V148" s="23" t="s">
        <v>31</v>
      </c>
      <c r="W148" s="23" t="s">
        <v>31</v>
      </c>
    </row>
    <row r="149" spans="1:23" ht="27.6" x14ac:dyDescent="0.3">
      <c r="A149" s="22" t="s">
        <v>39</v>
      </c>
      <c r="B149" s="23" t="s">
        <v>31</v>
      </c>
      <c r="C149" s="23" t="s">
        <v>31</v>
      </c>
      <c r="D149" s="23">
        <v>0.72453315368421001</v>
      </c>
      <c r="E149" s="23" t="s">
        <v>31</v>
      </c>
      <c r="F149" s="23" t="s">
        <v>31</v>
      </c>
      <c r="G149" s="23" t="s">
        <v>31</v>
      </c>
      <c r="H149" s="23" t="s">
        <v>31</v>
      </c>
      <c r="I149" s="23" t="s">
        <v>31</v>
      </c>
      <c r="J149" s="23" t="s">
        <v>31</v>
      </c>
      <c r="K149" s="23" t="s">
        <v>31</v>
      </c>
      <c r="L149" s="23" t="s">
        <v>31</v>
      </c>
      <c r="M149" s="23" t="s">
        <v>31</v>
      </c>
      <c r="N149" s="23" t="s">
        <v>31</v>
      </c>
      <c r="O149" s="23" t="s">
        <v>31</v>
      </c>
      <c r="P149" s="23" t="s">
        <v>31</v>
      </c>
      <c r="Q149" s="23" t="s">
        <v>31</v>
      </c>
      <c r="R149" s="23" t="s">
        <v>31</v>
      </c>
      <c r="S149" s="23" t="s">
        <v>31</v>
      </c>
      <c r="T149" s="23" t="s">
        <v>31</v>
      </c>
      <c r="U149" s="23" t="s">
        <v>31</v>
      </c>
      <c r="V149" s="23" t="s">
        <v>31</v>
      </c>
      <c r="W149" s="23" t="s">
        <v>31</v>
      </c>
    </row>
    <row r="150" spans="1:23" ht="13.8" x14ac:dyDescent="0.3">
      <c r="A150" s="24" t="s">
        <v>62</v>
      </c>
      <c r="B150" s="25">
        <f>SUM(B141:B149)</f>
        <v>218.79706764758706</v>
      </c>
      <c r="C150" s="25">
        <f>SUM(C141:C149)</f>
        <v>74.901973985963679</v>
      </c>
      <c r="D150" s="25">
        <f>SUM(D141:D149)</f>
        <v>22.612571226180492</v>
      </c>
      <c r="E150" s="25"/>
      <c r="F150" s="25">
        <f>SUM(F141:F149)</f>
        <v>290.76453573651315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</row>
    <row r="151" spans="1:23" ht="13.8" x14ac:dyDescent="0.3"/>
  </sheetData>
  <pageMargins left="0.75" right="0.75" top="1" bottom="1" header="0" footer="0"/>
  <pageSetup paperSize="9" scale="5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51"/>
  <sheetViews>
    <sheetView zoomScaleNormal="100" workbookViewId="0">
      <selection activeCell="H1" sqref="H1"/>
    </sheetView>
  </sheetViews>
  <sheetFormatPr defaultColWidth="8.88671875" defaultRowHeight="13.2" customHeight="1" x14ac:dyDescent="0.3"/>
  <cols>
    <col min="1" max="1" width="58.5546875" style="3" bestFit="1" customWidth="1"/>
    <col min="2" max="3" width="11.44140625" style="2" customWidth="1"/>
    <col min="4" max="20" width="9.88671875" style="2" customWidth="1"/>
    <col min="21" max="21" width="15" style="2" customWidth="1"/>
    <col min="22" max="22" width="10" style="2" customWidth="1"/>
    <col min="23" max="23" width="10" style="3" customWidth="1"/>
    <col min="24" max="16384" width="8.88671875" style="3"/>
  </cols>
  <sheetData>
    <row r="1" spans="1:23" ht="13.8" x14ac:dyDescent="0.3">
      <c r="A1" s="1" t="s">
        <v>126</v>
      </c>
      <c r="R1" s="3"/>
      <c r="S1" s="3"/>
      <c r="T1" s="3"/>
      <c r="U1" s="3"/>
      <c r="V1" s="3"/>
    </row>
    <row r="2" spans="1:23" ht="13.8" x14ac:dyDescent="0.3"/>
    <row r="3" spans="1:23" ht="13.8" x14ac:dyDescent="0.3">
      <c r="A3" s="14" t="s">
        <v>63</v>
      </c>
      <c r="B3" s="15"/>
      <c r="C3" s="15" t="s">
        <v>128</v>
      </c>
      <c r="D3" s="15" t="s">
        <v>129</v>
      </c>
      <c r="E3" s="15"/>
      <c r="F3" s="15"/>
      <c r="G3" s="16"/>
      <c r="H3" s="16" t="s">
        <v>0</v>
      </c>
      <c r="I3" s="16"/>
      <c r="J3" s="16"/>
      <c r="K3" s="17"/>
      <c r="L3" s="17"/>
      <c r="M3" s="17"/>
      <c r="N3" s="17" t="s">
        <v>130</v>
      </c>
      <c r="O3" s="17" t="s">
        <v>131</v>
      </c>
      <c r="P3" s="17"/>
      <c r="Q3" s="17"/>
      <c r="R3" s="17"/>
      <c r="S3" s="17"/>
      <c r="T3" s="18"/>
      <c r="U3" s="19" t="s">
        <v>1</v>
      </c>
      <c r="V3" s="18"/>
      <c r="W3" s="18"/>
    </row>
    <row r="4" spans="1:23" ht="13.8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20</v>
      </c>
      <c r="T4" s="21" t="s">
        <v>21</v>
      </c>
      <c r="U4" s="21" t="s">
        <v>22</v>
      </c>
      <c r="V4" s="21" t="s">
        <v>153</v>
      </c>
      <c r="W4" s="21" t="s">
        <v>24</v>
      </c>
    </row>
    <row r="5" spans="1:23" ht="13.8" x14ac:dyDescent="0.3">
      <c r="A5" s="20" t="s">
        <v>25</v>
      </c>
      <c r="B5" s="21" t="s">
        <v>26</v>
      </c>
      <c r="C5" s="21" t="s">
        <v>26</v>
      </c>
      <c r="D5" s="21" t="s">
        <v>26</v>
      </c>
      <c r="E5" s="21" t="s">
        <v>26</v>
      </c>
      <c r="F5" s="21" t="s">
        <v>26</v>
      </c>
      <c r="G5" s="21" t="s">
        <v>26</v>
      </c>
      <c r="H5" s="21" t="s">
        <v>26</v>
      </c>
      <c r="I5" s="21" t="s">
        <v>26</v>
      </c>
      <c r="J5" s="21" t="s">
        <v>26</v>
      </c>
      <c r="K5" s="21" t="s">
        <v>27</v>
      </c>
      <c r="L5" s="21" t="s">
        <v>27</v>
      </c>
      <c r="M5" s="21" t="s">
        <v>27</v>
      </c>
      <c r="N5" s="21" t="s">
        <v>27</v>
      </c>
      <c r="O5" s="21" t="s">
        <v>27</v>
      </c>
      <c r="P5" s="21" t="s">
        <v>27</v>
      </c>
      <c r="Q5" s="21" t="s">
        <v>27</v>
      </c>
      <c r="R5" s="21" t="s">
        <v>27</v>
      </c>
      <c r="S5" s="21" t="s">
        <v>27</v>
      </c>
      <c r="T5" s="21" t="s">
        <v>28</v>
      </c>
      <c r="U5" s="21" t="s">
        <v>29</v>
      </c>
      <c r="V5" s="21" t="s">
        <v>27</v>
      </c>
      <c r="W5" s="21" t="s">
        <v>28</v>
      </c>
    </row>
    <row r="6" spans="1:23" ht="27.6" x14ac:dyDescent="0.3">
      <c r="A6" s="22" t="s">
        <v>30</v>
      </c>
      <c r="B6" s="23">
        <v>149.3608970068141</v>
      </c>
      <c r="C6" s="23">
        <v>18.001420533595262</v>
      </c>
      <c r="D6" s="23" t="s">
        <v>31</v>
      </c>
      <c r="E6" s="23">
        <v>9.9546239638000009E-2</v>
      </c>
      <c r="F6" s="23">
        <v>0.93180197643885554</v>
      </c>
      <c r="G6" s="23" t="s">
        <v>31</v>
      </c>
      <c r="H6" s="23" t="s">
        <v>31</v>
      </c>
      <c r="I6" s="23" t="s">
        <v>31</v>
      </c>
      <c r="J6" s="23" t="s">
        <v>31</v>
      </c>
      <c r="K6" s="23">
        <v>0.83966165947095006</v>
      </c>
      <c r="L6" s="23">
        <v>0.10341850779097501</v>
      </c>
      <c r="M6" s="23">
        <v>0.1604795945518</v>
      </c>
      <c r="N6" s="23">
        <v>0.79721055898310011</v>
      </c>
      <c r="O6" s="23">
        <v>0.50756120142366012</v>
      </c>
      <c r="P6" s="23">
        <v>7.8463441398306008E-2</v>
      </c>
      <c r="Q6" s="23">
        <v>1.462642849540285</v>
      </c>
      <c r="R6" s="23">
        <v>2.4645986071331003</v>
      </c>
      <c r="S6" s="23">
        <v>0.82981216506235</v>
      </c>
      <c r="T6" s="23">
        <v>7.3368076187500016E-4</v>
      </c>
      <c r="U6" s="23">
        <v>0.56254953920500006</v>
      </c>
      <c r="V6" s="23">
        <v>4.0378797732312007E-3</v>
      </c>
      <c r="W6" s="23">
        <v>0.3661354756250001</v>
      </c>
    </row>
    <row r="7" spans="1:23" ht="27.6" x14ac:dyDescent="0.3">
      <c r="A7" s="22" t="s">
        <v>32</v>
      </c>
      <c r="B7" s="23">
        <v>26.332595156778055</v>
      </c>
      <c r="C7" s="23">
        <v>10.559453069719455</v>
      </c>
      <c r="D7" s="23">
        <v>6.35281488E-3</v>
      </c>
      <c r="E7" s="23">
        <v>2.9935047409977207</v>
      </c>
      <c r="F7" s="23">
        <v>11.196110119784656</v>
      </c>
      <c r="G7" s="23" t="s">
        <v>31</v>
      </c>
      <c r="H7" s="23" t="s">
        <v>31</v>
      </c>
      <c r="I7" s="23" t="s">
        <v>31</v>
      </c>
      <c r="J7" s="23" t="s">
        <v>31</v>
      </c>
      <c r="K7" s="23">
        <v>1.0036749315885802</v>
      </c>
      <c r="L7" s="23">
        <v>8.6417435223357986E-2</v>
      </c>
      <c r="M7" s="23">
        <v>0.10719324746269196</v>
      </c>
      <c r="N7" s="23">
        <v>5.0547558637175444E-2</v>
      </c>
      <c r="O7" s="23">
        <v>0.2388000674354038</v>
      </c>
      <c r="P7" s="23">
        <v>0.19294636198433646</v>
      </c>
      <c r="Q7" s="23">
        <v>0.12958648108881785</v>
      </c>
      <c r="R7" s="23">
        <v>3.8335759569293783E-2</v>
      </c>
      <c r="S7" s="23">
        <v>4.6046297368084943</v>
      </c>
      <c r="T7" s="23">
        <v>1.0717314020559991</v>
      </c>
      <c r="U7" s="23">
        <v>1.719525717046493</v>
      </c>
      <c r="V7" s="23">
        <v>1.2698718809001734</v>
      </c>
      <c r="W7" s="23">
        <v>3.4141752514079055E-2</v>
      </c>
    </row>
    <row r="8" spans="1:23" ht="27.6" x14ac:dyDescent="0.3">
      <c r="A8" s="22" t="s">
        <v>33</v>
      </c>
      <c r="B8" s="23">
        <v>6.6230370689520237</v>
      </c>
      <c r="C8" s="23">
        <v>30.806174340453573</v>
      </c>
      <c r="D8" s="23">
        <v>2.1034886195133388E-2</v>
      </c>
      <c r="E8" s="23">
        <v>21.394960348083938</v>
      </c>
      <c r="F8" s="23">
        <v>175.05718068208438</v>
      </c>
      <c r="G8" s="23"/>
      <c r="H8" s="23"/>
      <c r="I8" s="23"/>
      <c r="J8" s="23"/>
      <c r="K8" s="23">
        <v>29.750668946832519</v>
      </c>
      <c r="L8" s="23">
        <v>1.2694048157431283E-2</v>
      </c>
      <c r="M8" s="23">
        <v>6.3427112499413116E-3</v>
      </c>
      <c r="N8" s="23">
        <v>1.0988072982091455E-2</v>
      </c>
      <c r="O8" s="23">
        <v>0.35968065992076703</v>
      </c>
      <c r="P8" s="23">
        <v>7.8106623882946806</v>
      </c>
      <c r="Q8" s="23">
        <v>5.6296324098646447E-2</v>
      </c>
      <c r="R8" s="23">
        <v>6.3499134008581934E-3</v>
      </c>
      <c r="S8" s="23">
        <v>2.4842470465399855</v>
      </c>
      <c r="T8" s="23">
        <v>6.9314100000000001E-5</v>
      </c>
      <c r="U8" s="23">
        <v>0.34116879999999999</v>
      </c>
      <c r="V8" s="23">
        <v>4.2308246664200001E-2</v>
      </c>
      <c r="W8" s="23">
        <v>2.8460060000000002E-4</v>
      </c>
    </row>
    <row r="9" spans="1:23" ht="27.6" x14ac:dyDescent="0.3">
      <c r="A9" s="22" t="s">
        <v>34</v>
      </c>
      <c r="B9" s="23">
        <v>1.5781977040667408</v>
      </c>
      <c r="C9" s="23">
        <v>8.8983543915950971</v>
      </c>
      <c r="D9" s="23">
        <v>1.2544938209299557E-3</v>
      </c>
      <c r="E9" s="23">
        <v>3.8257041732580501</v>
      </c>
      <c r="F9" s="23">
        <v>9.9494190404841696</v>
      </c>
      <c r="G9" s="23" t="s">
        <v>31</v>
      </c>
      <c r="H9" s="23" t="s">
        <v>31</v>
      </c>
      <c r="I9" s="23" t="s">
        <v>31</v>
      </c>
      <c r="J9" s="23" t="s">
        <v>31</v>
      </c>
      <c r="K9" s="23">
        <v>8.055395507058817</v>
      </c>
      <c r="L9" s="23">
        <v>1.6722881047506897E-3</v>
      </c>
      <c r="M9" s="23">
        <v>6.7055265739354032E-6</v>
      </c>
      <c r="N9" s="23">
        <v>1.5063483707184085E-4</v>
      </c>
      <c r="O9" s="23">
        <v>8.4872761557178711E-3</v>
      </c>
      <c r="P9" s="23">
        <v>0.28358176279187125</v>
      </c>
      <c r="Q9" s="23">
        <v>1.8168239108931498E-2</v>
      </c>
      <c r="R9" s="23">
        <v>1.7488586639010767E-3</v>
      </c>
      <c r="S9" s="23">
        <v>0.16691646337331437</v>
      </c>
      <c r="T9" s="23">
        <v>1.1863354935809402E-4</v>
      </c>
      <c r="U9" s="23">
        <v>1.0454465042204457E-4</v>
      </c>
      <c r="V9" s="23">
        <v>2.0048222557805511E-2</v>
      </c>
      <c r="W9" s="23">
        <v>3.4549236020144588E-5</v>
      </c>
    </row>
    <row r="10" spans="1:23" ht="27.6" x14ac:dyDescent="0.3">
      <c r="A10" s="22" t="s">
        <v>35</v>
      </c>
      <c r="B10" s="23">
        <v>17.341097865985951</v>
      </c>
      <c r="C10" s="23">
        <v>4.1980693867080001</v>
      </c>
      <c r="D10" s="23">
        <v>0.12643952204935349</v>
      </c>
      <c r="E10" s="23">
        <v>8.5901599033286509</v>
      </c>
      <c r="F10" s="23">
        <v>80.837675883306247</v>
      </c>
      <c r="G10" s="23" t="s">
        <v>31</v>
      </c>
      <c r="H10" s="23" t="s">
        <v>31</v>
      </c>
      <c r="I10" s="23" t="s">
        <v>31</v>
      </c>
      <c r="J10" s="23" t="s">
        <v>31</v>
      </c>
      <c r="K10" s="23">
        <v>1.2181545837575178</v>
      </c>
      <c r="L10" s="23">
        <v>0.2412366601073451</v>
      </c>
      <c r="M10" s="23">
        <v>4.382094264194205E-2</v>
      </c>
      <c r="N10" s="23">
        <v>2.2346268358284599E-2</v>
      </c>
      <c r="O10" s="23">
        <v>0.52998401176362386</v>
      </c>
      <c r="P10" s="23">
        <v>0.23239102073327883</v>
      </c>
      <c r="Q10" s="23">
        <v>0.78969064173961434</v>
      </c>
      <c r="R10" s="23">
        <v>0.41041453634924396</v>
      </c>
      <c r="S10" s="23">
        <v>10.355457596139857</v>
      </c>
      <c r="T10" s="23">
        <v>0.89634496487661397</v>
      </c>
      <c r="U10" s="23">
        <v>12.367456778951103</v>
      </c>
      <c r="V10" s="23">
        <v>8.2887833891881328</v>
      </c>
      <c r="W10" s="23">
        <v>9.3673273320199993E-2</v>
      </c>
    </row>
    <row r="11" spans="1:23" ht="27.6" x14ac:dyDescent="0.3">
      <c r="A11" s="22" t="s">
        <v>36</v>
      </c>
      <c r="B11" s="23">
        <v>0.13032408262400003</v>
      </c>
      <c r="C11" s="23">
        <v>1.8882042200000004E-2</v>
      </c>
      <c r="D11" s="23" t="s">
        <v>31</v>
      </c>
      <c r="E11" s="23">
        <v>3.8929697196348001</v>
      </c>
      <c r="F11" s="23">
        <v>2.2999927400000009E-2</v>
      </c>
      <c r="G11" s="23" t="s">
        <v>31</v>
      </c>
      <c r="H11" s="23" t="s">
        <v>31</v>
      </c>
      <c r="I11" s="23" t="s">
        <v>31</v>
      </c>
      <c r="J11" s="23" t="s">
        <v>31</v>
      </c>
      <c r="K11" s="23">
        <v>1.6884085200000007E-3</v>
      </c>
      <c r="L11" s="23">
        <v>6.4405850000000015E-4</v>
      </c>
      <c r="M11" s="23">
        <v>4.0800756000000004E-4</v>
      </c>
      <c r="N11" s="23">
        <v>1.2503074000000001E-4</v>
      </c>
      <c r="O11" s="23">
        <v>7.7768740000000016E-5</v>
      </c>
      <c r="P11" s="23">
        <v>6.6855768000000006E-4</v>
      </c>
      <c r="Q11" s="23">
        <v>3.5375849000000015E-3</v>
      </c>
      <c r="R11" s="23">
        <v>6.1321564000000014E-5</v>
      </c>
      <c r="S11" s="23">
        <v>1.0362421000000002E-2</v>
      </c>
      <c r="T11" s="23" t="s">
        <v>31</v>
      </c>
      <c r="U11" s="23">
        <v>6.3831000000000001E-4</v>
      </c>
      <c r="V11" s="23" t="s">
        <v>31</v>
      </c>
      <c r="W11" s="23" t="s">
        <v>31</v>
      </c>
    </row>
    <row r="12" spans="1:23" ht="27.6" x14ac:dyDescent="0.3">
      <c r="A12" s="22" t="s">
        <v>37</v>
      </c>
      <c r="B12" s="23">
        <v>1.3978879883852389</v>
      </c>
      <c r="C12" s="23">
        <v>0.33363489400000002</v>
      </c>
      <c r="D12" s="23">
        <v>1.5562500000000002E-2</v>
      </c>
      <c r="E12" s="23">
        <v>18.117680819395602</v>
      </c>
      <c r="F12" s="23">
        <v>13.222346251500001</v>
      </c>
      <c r="G12" s="23" t="s">
        <v>31</v>
      </c>
      <c r="H12" s="23" t="s">
        <v>31</v>
      </c>
      <c r="I12" s="23" t="s">
        <v>31</v>
      </c>
      <c r="J12" s="23" t="s">
        <v>31</v>
      </c>
      <c r="K12" s="23">
        <v>2.3530400777999998</v>
      </c>
      <c r="L12" s="23">
        <v>0.18773482999999999</v>
      </c>
      <c r="M12" s="23">
        <v>3.6183495000000003E-2</v>
      </c>
      <c r="N12" s="23">
        <v>4.7669474999999996E-2</v>
      </c>
      <c r="O12" s="23">
        <v>7.2787249999999998E-2</v>
      </c>
      <c r="P12" s="23">
        <v>0.54580795500000001</v>
      </c>
      <c r="Q12" s="23">
        <v>0.47403138999999994</v>
      </c>
      <c r="R12" s="23">
        <v>1.9763999999999997E-2</v>
      </c>
      <c r="S12" s="23">
        <v>2.3991332500000002</v>
      </c>
      <c r="T12" s="23">
        <v>414.35494315760002</v>
      </c>
      <c r="U12" s="23">
        <v>4.1200485000000002</v>
      </c>
      <c r="V12" s="23">
        <v>0.31748976383999994</v>
      </c>
      <c r="W12" s="23">
        <v>18.507600000000004</v>
      </c>
    </row>
    <row r="13" spans="1:23" ht="27.6" x14ac:dyDescent="0.3">
      <c r="A13" s="22" t="s">
        <v>38</v>
      </c>
      <c r="B13" s="23" t="s">
        <v>31</v>
      </c>
      <c r="C13" s="23">
        <v>2.5279116566846076</v>
      </c>
      <c r="D13" s="23">
        <v>21.590642383299937</v>
      </c>
      <c r="E13" s="23">
        <v>6.232616642480111</v>
      </c>
      <c r="F13" s="23" t="s">
        <v>31</v>
      </c>
      <c r="G13" s="23" t="s">
        <v>31</v>
      </c>
      <c r="H13" s="23" t="s">
        <v>31</v>
      </c>
      <c r="I13" s="23" t="s">
        <v>31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>
        <v>2.4</v>
      </c>
    </row>
    <row r="14" spans="1:23" ht="27.6" x14ac:dyDescent="0.3">
      <c r="A14" s="22" t="s">
        <v>39</v>
      </c>
      <c r="B14" s="23">
        <v>6.7110499999999997E-4</v>
      </c>
      <c r="C14" s="23">
        <v>5.3290500000000001E-3</v>
      </c>
      <c r="D14" s="23">
        <v>0.70808527157894696</v>
      </c>
      <c r="E14" s="23">
        <v>6.1638567031078631E-2</v>
      </c>
      <c r="F14" s="23">
        <v>8.4105000000000009E-4</v>
      </c>
      <c r="G14" s="23" t="s">
        <v>31</v>
      </c>
      <c r="H14" s="23" t="s">
        <v>31</v>
      </c>
      <c r="I14" s="23" t="s">
        <v>31</v>
      </c>
      <c r="J14" s="23" t="s">
        <v>31</v>
      </c>
      <c r="K14" s="23">
        <v>1.875736E-3</v>
      </c>
      <c r="L14" s="23">
        <v>1.4186559999999999E-3</v>
      </c>
      <c r="M14" s="23">
        <v>9.6986279999999991E-3</v>
      </c>
      <c r="N14" s="23">
        <v>2.1676820000000002E-3</v>
      </c>
      <c r="O14" s="23">
        <v>2.0603280000000002E-3</v>
      </c>
      <c r="P14" s="23">
        <v>4.6738580000000012E-3</v>
      </c>
      <c r="Q14" s="23">
        <v>2.1114800000000001E-4</v>
      </c>
      <c r="R14" s="23">
        <v>1.1076800000000001E-4</v>
      </c>
      <c r="S14" s="23">
        <v>8.9667200000000005E-4</v>
      </c>
      <c r="T14" s="23">
        <v>2.2959999999999999E-3</v>
      </c>
      <c r="U14" s="23">
        <v>2.2442761999999998</v>
      </c>
      <c r="V14" s="23">
        <v>1.6489504E-5</v>
      </c>
      <c r="W14" s="23">
        <v>2.47E-3</v>
      </c>
    </row>
    <row r="15" spans="1:23" ht="13.8" x14ac:dyDescent="0.3">
      <c r="A15" s="24" t="s">
        <v>64</v>
      </c>
      <c r="B15" s="25">
        <f>SUM(B6:B14)</f>
        <v>202.76470797860614</v>
      </c>
      <c r="C15" s="25">
        <f t="shared" ref="C15:W15" si="0">SUM(C6:C14)</f>
        <v>75.349229364956003</v>
      </c>
      <c r="D15" s="25">
        <f t="shared" si="0"/>
        <v>22.469371871824301</v>
      </c>
      <c r="E15" s="25">
        <f t="shared" si="0"/>
        <v>65.208781153847951</v>
      </c>
      <c r="F15" s="25">
        <f t="shared" si="0"/>
        <v>291.21837493099832</v>
      </c>
      <c r="G15" s="25"/>
      <c r="H15" s="25"/>
      <c r="I15" s="25"/>
      <c r="J15" s="25"/>
      <c r="K15" s="25">
        <f t="shared" si="0"/>
        <v>43.224159851028389</v>
      </c>
      <c r="L15" s="25">
        <f>SUM(L6:L14)</f>
        <v>0.63523648388386</v>
      </c>
      <c r="M15" s="25">
        <f t="shared" si="0"/>
        <v>0.36413333199294917</v>
      </c>
      <c r="N15" s="25">
        <f t="shared" si="0"/>
        <v>0.93120528153772342</v>
      </c>
      <c r="O15" s="25">
        <f t="shared" si="0"/>
        <v>1.7194385634391729</v>
      </c>
      <c r="P15" s="25">
        <f t="shared" si="0"/>
        <v>9.1491953458824717</v>
      </c>
      <c r="Q15" s="25">
        <f t="shared" si="0"/>
        <v>2.9341646584762953</v>
      </c>
      <c r="R15" s="25">
        <f t="shared" si="0"/>
        <v>2.9413837646803969</v>
      </c>
      <c r="S15" s="25">
        <f t="shared" si="0"/>
        <v>20.851455350924002</v>
      </c>
      <c r="T15" s="25">
        <f t="shared" si="0"/>
        <v>416.32623715294386</v>
      </c>
      <c r="U15" s="25">
        <f t="shared" si="0"/>
        <v>21.355768389853019</v>
      </c>
      <c r="V15" s="25">
        <f t="shared" si="0"/>
        <v>9.9425558724275422</v>
      </c>
      <c r="W15" s="25">
        <f t="shared" si="0"/>
        <v>21.404339651295299</v>
      </c>
    </row>
    <row r="16" spans="1:23" ht="13.8" x14ac:dyDescent="0.3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ht="13.8" x14ac:dyDescent="0.3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ht="13.8" x14ac:dyDescent="0.3">
      <c r="A18" s="14" t="s">
        <v>65</v>
      </c>
      <c r="B18" s="15"/>
      <c r="C18" s="15" t="s">
        <v>128</v>
      </c>
      <c r="D18" s="15" t="s">
        <v>129</v>
      </c>
      <c r="E18" s="15"/>
      <c r="F18" s="15"/>
      <c r="G18" s="16"/>
      <c r="H18" s="16" t="s">
        <v>0</v>
      </c>
      <c r="I18" s="16"/>
      <c r="J18" s="16"/>
      <c r="K18" s="17"/>
      <c r="L18" s="17"/>
      <c r="M18" s="17"/>
      <c r="N18" s="17" t="s">
        <v>130</v>
      </c>
      <c r="O18" s="17" t="s">
        <v>131</v>
      </c>
      <c r="P18" s="17"/>
      <c r="Q18" s="17"/>
      <c r="R18" s="17"/>
      <c r="S18" s="17"/>
      <c r="T18" s="18"/>
      <c r="U18" s="19" t="s">
        <v>1</v>
      </c>
      <c r="V18" s="18"/>
      <c r="W18" s="18"/>
    </row>
    <row r="19" spans="1:23" ht="13.8" x14ac:dyDescent="0.3">
      <c r="A19" s="20" t="s">
        <v>2</v>
      </c>
      <c r="B19" s="21" t="s">
        <v>3</v>
      </c>
      <c r="C19" s="21" t="s">
        <v>4</v>
      </c>
      <c r="D19" s="21" t="s">
        <v>5</v>
      </c>
      <c r="E19" s="21" t="s">
        <v>6</v>
      </c>
      <c r="F19" s="21" t="s">
        <v>7</v>
      </c>
      <c r="G19" s="21" t="s">
        <v>8</v>
      </c>
      <c r="H19" s="21" t="s">
        <v>9</v>
      </c>
      <c r="I19" s="21" t="s">
        <v>10</v>
      </c>
      <c r="J19" s="21" t="s">
        <v>11</v>
      </c>
      <c r="K19" s="21" t="s">
        <v>12</v>
      </c>
      <c r="L19" s="21" t="s">
        <v>13</v>
      </c>
      <c r="M19" s="21" t="s">
        <v>14</v>
      </c>
      <c r="N19" s="21" t="s">
        <v>15</v>
      </c>
      <c r="O19" s="21" t="s">
        <v>16</v>
      </c>
      <c r="P19" s="21" t="s">
        <v>17</v>
      </c>
      <c r="Q19" s="21" t="s">
        <v>18</v>
      </c>
      <c r="R19" s="21" t="s">
        <v>19</v>
      </c>
      <c r="S19" s="21" t="s">
        <v>20</v>
      </c>
      <c r="T19" s="21" t="s">
        <v>21</v>
      </c>
      <c r="U19" s="21" t="s">
        <v>22</v>
      </c>
      <c r="V19" s="21" t="s">
        <v>23</v>
      </c>
      <c r="W19" s="21" t="s">
        <v>24</v>
      </c>
    </row>
    <row r="20" spans="1:23" ht="13.8" x14ac:dyDescent="0.3">
      <c r="A20" s="20" t="s">
        <v>25</v>
      </c>
      <c r="B20" s="21" t="s">
        <v>26</v>
      </c>
      <c r="C20" s="21" t="s">
        <v>26</v>
      </c>
      <c r="D20" s="21" t="s">
        <v>26</v>
      </c>
      <c r="E20" s="21" t="s">
        <v>26</v>
      </c>
      <c r="F20" s="21" t="s">
        <v>26</v>
      </c>
      <c r="G20" s="21" t="s">
        <v>26</v>
      </c>
      <c r="H20" s="21" t="s">
        <v>26</v>
      </c>
      <c r="I20" s="21" t="s">
        <v>26</v>
      </c>
      <c r="J20" s="21" t="s">
        <v>26</v>
      </c>
      <c r="K20" s="21" t="s">
        <v>27</v>
      </c>
      <c r="L20" s="21" t="s">
        <v>27</v>
      </c>
      <c r="M20" s="21" t="s">
        <v>27</v>
      </c>
      <c r="N20" s="21" t="s">
        <v>27</v>
      </c>
      <c r="O20" s="21" t="s">
        <v>27</v>
      </c>
      <c r="P20" s="21" t="s">
        <v>27</v>
      </c>
      <c r="Q20" s="21" t="s">
        <v>27</v>
      </c>
      <c r="R20" s="21" t="s">
        <v>27</v>
      </c>
      <c r="S20" s="21" t="s">
        <v>27</v>
      </c>
      <c r="T20" s="21" t="s">
        <v>28</v>
      </c>
      <c r="U20" s="21" t="s">
        <v>29</v>
      </c>
      <c r="V20" s="21" t="s">
        <v>27</v>
      </c>
      <c r="W20" s="21" t="s">
        <v>28</v>
      </c>
    </row>
    <row r="21" spans="1:23" ht="27.6" x14ac:dyDescent="0.3">
      <c r="A21" s="22" t="s">
        <v>30</v>
      </c>
      <c r="B21" s="23">
        <v>133.17294082669122</v>
      </c>
      <c r="C21" s="23">
        <v>14.569605539577763</v>
      </c>
      <c r="D21" s="23" t="s">
        <v>31</v>
      </c>
      <c r="E21" s="23">
        <v>8.447084604014736E-2</v>
      </c>
      <c r="F21" s="23">
        <v>0.74513069837548784</v>
      </c>
      <c r="G21" s="23" t="s">
        <v>31</v>
      </c>
      <c r="H21" s="23" t="s">
        <v>31</v>
      </c>
      <c r="I21" s="23" t="s">
        <v>31</v>
      </c>
      <c r="J21" s="23" t="s">
        <v>31</v>
      </c>
      <c r="K21" s="23">
        <v>0.75744158289563601</v>
      </c>
      <c r="L21" s="23">
        <v>9.321785367958231E-2</v>
      </c>
      <c r="M21" s="23">
        <v>0.14445025094114095</v>
      </c>
      <c r="N21" s="23">
        <v>0.7183478385129124</v>
      </c>
      <c r="O21" s="23">
        <v>0.4576971066688158</v>
      </c>
      <c r="P21" s="23">
        <v>7.2049387481343194E-2</v>
      </c>
      <c r="Q21" s="23">
        <v>1.3275054283242433</v>
      </c>
      <c r="R21" s="23">
        <v>2.2193505639807678</v>
      </c>
      <c r="S21" s="23">
        <v>0.76197280338136919</v>
      </c>
      <c r="T21" s="23">
        <v>8.8323393311662594E-4</v>
      </c>
      <c r="U21" s="23">
        <v>0.509871415474624</v>
      </c>
      <c r="V21" s="23">
        <v>3.7139826291628904E-3</v>
      </c>
      <c r="W21" s="23">
        <v>0.33005707570799808</v>
      </c>
    </row>
    <row r="22" spans="1:23" ht="27.6" x14ac:dyDescent="0.3">
      <c r="A22" s="22" t="s">
        <v>32</v>
      </c>
      <c r="B22" s="23">
        <v>23.812632599865431</v>
      </c>
      <c r="C22" s="23">
        <v>9.7753841381426536</v>
      </c>
      <c r="D22" s="23">
        <v>4.5324284428799998E-3</v>
      </c>
      <c r="E22" s="23">
        <v>2.5240906670087133</v>
      </c>
      <c r="F22" s="23">
        <v>9.6203901323902663</v>
      </c>
      <c r="G22" s="23" t="s">
        <v>31</v>
      </c>
      <c r="H22" s="23" t="s">
        <v>31</v>
      </c>
      <c r="I22" s="23" t="s">
        <v>31</v>
      </c>
      <c r="J22" s="23" t="s">
        <v>31</v>
      </c>
      <c r="K22" s="23">
        <v>0.87030115966998234</v>
      </c>
      <c r="L22" s="23">
        <v>6.4771369467137421E-2</v>
      </c>
      <c r="M22" s="23">
        <v>9.8082950732704358E-2</v>
      </c>
      <c r="N22" s="23">
        <v>4.5387110221437682E-2</v>
      </c>
      <c r="O22" s="23">
        <v>0.19122665669311051</v>
      </c>
      <c r="P22" s="23">
        <v>0.16623272592687954</v>
      </c>
      <c r="Q22" s="23">
        <v>0.1136069305832636</v>
      </c>
      <c r="R22" s="23">
        <v>3.3943287182679298E-2</v>
      </c>
      <c r="S22" s="23">
        <v>3.6273866121468696</v>
      </c>
      <c r="T22" s="23">
        <v>0.95665128882699069</v>
      </c>
      <c r="U22" s="23">
        <v>1.4408360605900086</v>
      </c>
      <c r="V22" s="23">
        <v>1.10110074869053</v>
      </c>
      <c r="W22" s="23">
        <v>2.5707655592652971E-2</v>
      </c>
    </row>
    <row r="23" spans="1:23" ht="27.6" x14ac:dyDescent="0.3">
      <c r="A23" s="22" t="s">
        <v>33</v>
      </c>
      <c r="B23" s="23">
        <v>6.3654568377130758</v>
      </c>
      <c r="C23" s="23">
        <v>29.080376158325102</v>
      </c>
      <c r="D23" s="23">
        <v>1.9838258783889003E-2</v>
      </c>
      <c r="E23" s="23">
        <v>20.084047431834147</v>
      </c>
      <c r="F23" s="23">
        <v>157.73801601032937</v>
      </c>
      <c r="G23" s="23"/>
      <c r="H23" s="23"/>
      <c r="I23" s="23"/>
      <c r="J23" s="23"/>
      <c r="K23" s="23">
        <v>26.224818985059152</v>
      </c>
      <c r="L23" s="23">
        <v>1.197945716147464E-2</v>
      </c>
      <c r="M23" s="23">
        <v>5.9575372440518843E-3</v>
      </c>
      <c r="N23" s="23">
        <v>1.0416975806586787E-2</v>
      </c>
      <c r="O23" s="23">
        <v>0.34105849166328955</v>
      </c>
      <c r="P23" s="23">
        <v>7.4065069805458776</v>
      </c>
      <c r="Q23" s="23">
        <v>5.3375112800903526E-2</v>
      </c>
      <c r="R23" s="23">
        <v>6.0214937050919138E-3</v>
      </c>
      <c r="S23" s="23">
        <v>2.3555157732490342</v>
      </c>
      <c r="T23" s="23">
        <v>6.5200099999999993E-5</v>
      </c>
      <c r="U23" s="23">
        <v>0.3204534</v>
      </c>
      <c r="V23" s="23">
        <v>4.0429932582100002E-2</v>
      </c>
      <c r="W23" s="23">
        <v>2.670118E-4</v>
      </c>
    </row>
    <row r="24" spans="1:23" ht="27.6" x14ac:dyDescent="0.3">
      <c r="A24" s="22" t="s">
        <v>34</v>
      </c>
      <c r="B24" s="23">
        <v>1.5431975639623294</v>
      </c>
      <c r="C24" s="23">
        <v>8.8418022884471714</v>
      </c>
      <c r="D24" s="23">
        <v>1.2319982599038248E-3</v>
      </c>
      <c r="E24" s="23">
        <v>3.919890278881851</v>
      </c>
      <c r="F24" s="23">
        <v>9.8593305624149359</v>
      </c>
      <c r="G24" s="23" t="s">
        <v>31</v>
      </c>
      <c r="H24" s="23" t="s">
        <v>31</v>
      </c>
      <c r="I24" s="23" t="s">
        <v>31</v>
      </c>
      <c r="J24" s="23" t="s">
        <v>31</v>
      </c>
      <c r="K24" s="23">
        <v>7.8657706800286409</v>
      </c>
      <c r="L24" s="23">
        <v>1.653343346370569E-3</v>
      </c>
      <c r="M24" s="23">
        <v>1.0624812788780191E-5</v>
      </c>
      <c r="N24" s="23">
        <v>1.6997226135830057E-4</v>
      </c>
      <c r="O24" s="23">
        <v>8.3926876198172646E-3</v>
      </c>
      <c r="P24" s="23">
        <v>0.27994870883337825</v>
      </c>
      <c r="Q24" s="23">
        <v>1.803160610493084E-2</v>
      </c>
      <c r="R24" s="23">
        <v>1.7883444975209559E-3</v>
      </c>
      <c r="S24" s="23">
        <v>0.16479040834473457</v>
      </c>
      <c r="T24" s="23">
        <v>1.2309302283023074E-4</v>
      </c>
      <c r="U24" s="23">
        <v>1.1805665335303865E-4</v>
      </c>
      <c r="V24" s="23">
        <v>1.9768242285324318E-2</v>
      </c>
      <c r="W24" s="23">
        <v>4.360302059306402E-5</v>
      </c>
    </row>
    <row r="25" spans="1:23" ht="27.6" x14ac:dyDescent="0.3">
      <c r="A25" s="22" t="s">
        <v>35</v>
      </c>
      <c r="B25" s="23">
        <v>21.347773877791099</v>
      </c>
      <c r="C25" s="23">
        <v>4.813250467418051</v>
      </c>
      <c r="D25" s="23">
        <v>0.12958063368365333</v>
      </c>
      <c r="E25" s="23">
        <v>9.2505794814635767</v>
      </c>
      <c r="F25" s="23">
        <v>87.625587837733676</v>
      </c>
      <c r="G25" s="23" t="s">
        <v>31</v>
      </c>
      <c r="H25" s="23" t="s">
        <v>31</v>
      </c>
      <c r="I25" s="23" t="s">
        <v>31</v>
      </c>
      <c r="J25" s="23" t="s">
        <v>31</v>
      </c>
      <c r="K25" s="23">
        <v>1.4445725867462973</v>
      </c>
      <c r="L25" s="23">
        <v>0.24620693875533473</v>
      </c>
      <c r="M25" s="23">
        <v>5.3911032249004079E-2</v>
      </c>
      <c r="N25" s="23">
        <v>2.7925067557881725E-2</v>
      </c>
      <c r="O25" s="23">
        <v>0.5656532605618112</v>
      </c>
      <c r="P25" s="23">
        <v>0.27025401679440564</v>
      </c>
      <c r="Q25" s="23">
        <v>0.96609834372269587</v>
      </c>
      <c r="R25" s="23">
        <v>0.53505393581669813</v>
      </c>
      <c r="S25" s="23">
        <v>10.807086245928458</v>
      </c>
      <c r="T25" s="23">
        <v>1.170429578885809</v>
      </c>
      <c r="U25" s="23">
        <v>13.516489312654009</v>
      </c>
      <c r="V25" s="23">
        <v>9.3197580625410463</v>
      </c>
      <c r="W25" s="23">
        <v>9.578879647015047E-2</v>
      </c>
    </row>
    <row r="26" spans="1:23" ht="27.6" x14ac:dyDescent="0.3">
      <c r="A26" s="22" t="s">
        <v>36</v>
      </c>
      <c r="B26" s="23">
        <v>0.13387392595199993</v>
      </c>
      <c r="C26" s="23">
        <v>1.9340585599999991E-2</v>
      </c>
      <c r="D26" s="23" t="s">
        <v>31</v>
      </c>
      <c r="E26" s="23">
        <v>3.6341352023392801</v>
      </c>
      <c r="F26" s="23">
        <v>2.3375171199999985E-2</v>
      </c>
      <c r="G26" s="23" t="s">
        <v>31</v>
      </c>
      <c r="H26" s="23" t="s">
        <v>31</v>
      </c>
      <c r="I26" s="23" t="s">
        <v>31</v>
      </c>
      <c r="J26" s="23" t="s">
        <v>31</v>
      </c>
      <c r="K26" s="23">
        <v>1.714856959999999E-3</v>
      </c>
      <c r="L26" s="23">
        <v>5.8181599999999976E-4</v>
      </c>
      <c r="M26" s="23">
        <v>4.0037247999999973E-4</v>
      </c>
      <c r="N26" s="23">
        <v>1.1327711999999997E-4</v>
      </c>
      <c r="O26" s="23">
        <v>7.470111999999997E-5</v>
      </c>
      <c r="P26" s="23">
        <v>6.8038783999999953E-4</v>
      </c>
      <c r="Q26" s="23">
        <v>3.4823599999999981E-3</v>
      </c>
      <c r="R26" s="23">
        <v>6.1276671999999972E-5</v>
      </c>
      <c r="S26" s="23">
        <v>8.5702239999999978E-3</v>
      </c>
      <c r="T26" s="23" t="s">
        <v>31</v>
      </c>
      <c r="U26" s="23">
        <v>6.5569919999999946E-4</v>
      </c>
      <c r="V26" s="23" t="s">
        <v>31</v>
      </c>
      <c r="W26" s="23" t="s">
        <v>31</v>
      </c>
    </row>
    <row r="27" spans="1:23" ht="27.6" x14ac:dyDescent="0.3">
      <c r="A27" s="22" t="s">
        <v>37</v>
      </c>
      <c r="B27" s="23">
        <v>1.1446465739683587</v>
      </c>
      <c r="C27" s="23">
        <v>0.221863326</v>
      </c>
      <c r="D27" s="23">
        <v>1.5562500000000002E-2</v>
      </c>
      <c r="E27" s="23">
        <v>16.911198705157378</v>
      </c>
      <c r="F27" s="23">
        <v>10.9821054695</v>
      </c>
      <c r="G27" s="23" t="s">
        <v>31</v>
      </c>
      <c r="H27" s="23" t="s">
        <v>31</v>
      </c>
      <c r="I27" s="23" t="s">
        <v>31</v>
      </c>
      <c r="J27" s="23" t="s">
        <v>31</v>
      </c>
      <c r="K27" s="23">
        <v>1.5505911273999999</v>
      </c>
      <c r="L27" s="23">
        <v>0.12425148</v>
      </c>
      <c r="M27" s="23">
        <v>2.2276068E-2</v>
      </c>
      <c r="N27" s="23">
        <v>3.4242355000000002E-2</v>
      </c>
      <c r="O27" s="23">
        <v>4.5155979999999998E-2</v>
      </c>
      <c r="P27" s="23">
        <v>0.42916301200000001</v>
      </c>
      <c r="Q27" s="23">
        <v>0.28530262999999995</v>
      </c>
      <c r="R27" s="23">
        <v>1.6044799999999998E-2</v>
      </c>
      <c r="S27" s="23">
        <v>1.4360925200000001</v>
      </c>
      <c r="T27" s="23">
        <v>413.04470834383045</v>
      </c>
      <c r="U27" s="23">
        <v>2.9288924999999999</v>
      </c>
      <c r="V27" s="23">
        <v>0.18855709896</v>
      </c>
      <c r="W27" s="23">
        <v>16.121400000000001</v>
      </c>
    </row>
    <row r="28" spans="1:23" ht="27.6" x14ac:dyDescent="0.3">
      <c r="A28" s="22" t="s">
        <v>38</v>
      </c>
      <c r="B28" s="23" t="s">
        <v>31</v>
      </c>
      <c r="C28" s="23">
        <v>2.3150425899396088</v>
      </c>
      <c r="D28" s="23">
        <v>20.088176577922429</v>
      </c>
      <c r="E28" s="23">
        <v>5.9977772266112988</v>
      </c>
      <c r="F28" s="23" t="s">
        <v>31</v>
      </c>
      <c r="G28" s="23" t="s">
        <v>31</v>
      </c>
      <c r="H28" s="23" t="s">
        <v>31</v>
      </c>
      <c r="I28" s="23" t="s">
        <v>31</v>
      </c>
      <c r="J28" s="23" t="s">
        <v>31</v>
      </c>
      <c r="K28" s="23" t="s">
        <v>31</v>
      </c>
      <c r="L28" s="23" t="s">
        <v>31</v>
      </c>
      <c r="M28" s="23" t="s">
        <v>31</v>
      </c>
      <c r="N28" s="23" t="s">
        <v>31</v>
      </c>
      <c r="O28" s="23" t="s">
        <v>31</v>
      </c>
      <c r="P28" s="23" t="s">
        <v>31</v>
      </c>
      <c r="Q28" s="23" t="s">
        <v>31</v>
      </c>
      <c r="R28" s="23" t="s">
        <v>31</v>
      </c>
      <c r="S28" s="23" t="s">
        <v>31</v>
      </c>
      <c r="T28" s="23" t="s">
        <v>31</v>
      </c>
      <c r="U28" s="23" t="s">
        <v>31</v>
      </c>
      <c r="V28" s="23" t="s">
        <v>31</v>
      </c>
      <c r="W28" s="23">
        <v>2.4</v>
      </c>
    </row>
    <row r="29" spans="1:23" ht="27.6" x14ac:dyDescent="0.3">
      <c r="A29" s="22" t="s">
        <v>39</v>
      </c>
      <c r="B29" s="23">
        <v>6.8240499999999997E-4</v>
      </c>
      <c r="C29" s="23">
        <v>5.4115500000000002E-3</v>
      </c>
      <c r="D29" s="23">
        <v>0.68427578947368395</v>
      </c>
      <c r="E29" s="23">
        <v>6.2537500870941079E-2</v>
      </c>
      <c r="F29" s="23">
        <v>8.550500000000001E-4</v>
      </c>
      <c r="G29" s="23" t="s">
        <v>31</v>
      </c>
      <c r="H29" s="23" t="s">
        <v>31</v>
      </c>
      <c r="I29" s="23" t="s">
        <v>31</v>
      </c>
      <c r="J29" s="23" t="s">
        <v>31</v>
      </c>
      <c r="K29" s="23">
        <v>1.8787389999999999E-3</v>
      </c>
      <c r="L29" s="23">
        <v>1.4191589999999999E-3</v>
      </c>
      <c r="M29" s="23">
        <v>9.8476280000000006E-3</v>
      </c>
      <c r="N29" s="23">
        <v>2.1690419999999999E-3</v>
      </c>
      <c r="O29" s="23">
        <v>2.0616839999999998E-3</v>
      </c>
      <c r="P29" s="23">
        <v>4.675101000000001E-3</v>
      </c>
      <c r="Q29" s="23">
        <v>2.12881E-4</v>
      </c>
      <c r="R29" s="23">
        <v>1.1274600000000001E-4</v>
      </c>
      <c r="S29" s="23">
        <v>9.1268400000000009E-4</v>
      </c>
      <c r="T29" s="23">
        <v>2.3370000000000001E-3</v>
      </c>
      <c r="U29" s="23">
        <v>2.2442788999999999</v>
      </c>
      <c r="V29" s="23">
        <v>1.6492888E-5</v>
      </c>
      <c r="W29" s="23">
        <v>2.4850000000000002E-3</v>
      </c>
    </row>
    <row r="30" spans="1:23" ht="13.8" x14ac:dyDescent="0.3">
      <c r="A30" s="24" t="s">
        <v>66</v>
      </c>
      <c r="B30" s="25">
        <f>SUM(B21:B29)</f>
        <v>187.5212046109435</v>
      </c>
      <c r="C30" s="25">
        <f t="shared" ref="C30:W30" si="1">SUM(C21:C29)</f>
        <v>69.642076643450352</v>
      </c>
      <c r="D30" s="25">
        <f t="shared" si="1"/>
        <v>20.943198186566438</v>
      </c>
      <c r="E30" s="25">
        <f t="shared" si="1"/>
        <v>62.468727340207337</v>
      </c>
      <c r="F30" s="25">
        <f t="shared" si="1"/>
        <v>276.59479093194369</v>
      </c>
      <c r="G30" s="25"/>
      <c r="H30" s="25"/>
      <c r="I30" s="25"/>
      <c r="J30" s="25"/>
      <c r="K30" s="25">
        <f t="shared" si="1"/>
        <v>38.717089717759706</v>
      </c>
      <c r="L30" s="25">
        <f t="shared" si="1"/>
        <v>0.54408141740989968</v>
      </c>
      <c r="M30" s="25">
        <f t="shared" si="1"/>
        <v>0.33493646445969</v>
      </c>
      <c r="N30" s="25">
        <f t="shared" si="1"/>
        <v>0.83877163848017688</v>
      </c>
      <c r="O30" s="25">
        <f t="shared" si="1"/>
        <v>1.6113205683268443</v>
      </c>
      <c r="P30" s="25">
        <f t="shared" si="1"/>
        <v>8.6295103204218844</v>
      </c>
      <c r="Q30" s="25">
        <f t="shared" si="1"/>
        <v>2.7676152925360369</v>
      </c>
      <c r="R30" s="25">
        <f t="shared" si="1"/>
        <v>2.8123764478547582</v>
      </c>
      <c r="S30" s="25">
        <f t="shared" si="1"/>
        <v>19.162327271050465</v>
      </c>
      <c r="T30" s="25">
        <f t="shared" si="1"/>
        <v>415.17519773859919</v>
      </c>
      <c r="U30" s="25">
        <f t="shared" si="1"/>
        <v>20.961595344571993</v>
      </c>
      <c r="V30" s="25">
        <f t="shared" si="1"/>
        <v>10.673344560576163</v>
      </c>
      <c r="W30" s="25">
        <f t="shared" si="1"/>
        <v>18.975749142591393</v>
      </c>
    </row>
    <row r="31" spans="1:23" ht="13.8" x14ac:dyDescent="0.3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 ht="13.8" x14ac:dyDescent="0.3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ht="13.8" x14ac:dyDescent="0.3">
      <c r="A33" s="14" t="s">
        <v>67</v>
      </c>
      <c r="B33" s="15"/>
      <c r="C33" s="15" t="s">
        <v>128</v>
      </c>
      <c r="D33" s="15" t="s">
        <v>129</v>
      </c>
      <c r="E33" s="15"/>
      <c r="F33" s="15"/>
      <c r="G33" s="16"/>
      <c r="H33" s="16" t="s">
        <v>0</v>
      </c>
      <c r="I33" s="16"/>
      <c r="J33" s="16"/>
      <c r="K33" s="17"/>
      <c r="L33" s="17"/>
      <c r="M33" s="17"/>
      <c r="N33" s="17" t="s">
        <v>130</v>
      </c>
      <c r="O33" s="17" t="s">
        <v>131</v>
      </c>
      <c r="P33" s="17"/>
      <c r="Q33" s="17"/>
      <c r="R33" s="17"/>
      <c r="S33" s="17"/>
      <c r="T33" s="18"/>
      <c r="U33" s="19" t="s">
        <v>1</v>
      </c>
      <c r="V33" s="18"/>
      <c r="W33" s="18"/>
    </row>
    <row r="34" spans="1:23" ht="13.8" x14ac:dyDescent="0.3">
      <c r="A34" s="20" t="s">
        <v>2</v>
      </c>
      <c r="B34" s="21" t="s">
        <v>3</v>
      </c>
      <c r="C34" s="21" t="s">
        <v>4</v>
      </c>
      <c r="D34" s="21" t="s">
        <v>5</v>
      </c>
      <c r="E34" s="21" t="s">
        <v>6</v>
      </c>
      <c r="F34" s="21" t="s">
        <v>7</v>
      </c>
      <c r="G34" s="21" t="s">
        <v>8</v>
      </c>
      <c r="H34" s="21" t="s">
        <v>9</v>
      </c>
      <c r="I34" s="21" t="s">
        <v>10</v>
      </c>
      <c r="J34" s="21" t="s">
        <v>11</v>
      </c>
      <c r="K34" s="21" t="s">
        <v>12</v>
      </c>
      <c r="L34" s="21" t="s">
        <v>13</v>
      </c>
      <c r="M34" s="21" t="s">
        <v>14</v>
      </c>
      <c r="N34" s="21" t="s">
        <v>15</v>
      </c>
      <c r="O34" s="21" t="s">
        <v>16</v>
      </c>
      <c r="P34" s="21" t="s">
        <v>17</v>
      </c>
      <c r="Q34" s="21" t="s">
        <v>18</v>
      </c>
      <c r="R34" s="21" t="s">
        <v>19</v>
      </c>
      <c r="S34" s="21" t="s">
        <v>20</v>
      </c>
      <c r="T34" s="21" t="s">
        <v>21</v>
      </c>
      <c r="U34" s="21" t="s">
        <v>22</v>
      </c>
      <c r="V34" s="21" t="s">
        <v>23</v>
      </c>
      <c r="W34" s="21" t="s">
        <v>24</v>
      </c>
    </row>
    <row r="35" spans="1:23" ht="13.8" x14ac:dyDescent="0.3">
      <c r="A35" s="20" t="s">
        <v>25</v>
      </c>
      <c r="B35" s="21" t="s">
        <v>26</v>
      </c>
      <c r="C35" s="21" t="s">
        <v>26</v>
      </c>
      <c r="D35" s="21" t="s">
        <v>26</v>
      </c>
      <c r="E35" s="21" t="s">
        <v>26</v>
      </c>
      <c r="F35" s="21" t="s">
        <v>26</v>
      </c>
      <c r="G35" s="21" t="s">
        <v>26</v>
      </c>
      <c r="H35" s="21" t="s">
        <v>26</v>
      </c>
      <c r="I35" s="21" t="s">
        <v>26</v>
      </c>
      <c r="J35" s="21" t="s">
        <v>26</v>
      </c>
      <c r="K35" s="21" t="s">
        <v>27</v>
      </c>
      <c r="L35" s="21" t="s">
        <v>27</v>
      </c>
      <c r="M35" s="21" t="s">
        <v>27</v>
      </c>
      <c r="N35" s="21" t="s">
        <v>27</v>
      </c>
      <c r="O35" s="21" t="s">
        <v>27</v>
      </c>
      <c r="P35" s="21" t="s">
        <v>27</v>
      </c>
      <c r="Q35" s="21" t="s">
        <v>27</v>
      </c>
      <c r="R35" s="21" t="s">
        <v>27</v>
      </c>
      <c r="S35" s="21" t="s">
        <v>27</v>
      </c>
      <c r="T35" s="21" t="s">
        <v>28</v>
      </c>
      <c r="U35" s="21" t="s">
        <v>29</v>
      </c>
      <c r="V35" s="21" t="s">
        <v>27</v>
      </c>
      <c r="W35" s="21" t="s">
        <v>28</v>
      </c>
    </row>
    <row r="36" spans="1:23" ht="27.6" x14ac:dyDescent="0.3">
      <c r="A36" s="22" t="s">
        <v>30</v>
      </c>
      <c r="B36" s="23">
        <v>146.31394428058061</v>
      </c>
      <c r="C36" s="23">
        <v>14.791213244973967</v>
      </c>
      <c r="D36" s="23" t="s">
        <v>31</v>
      </c>
      <c r="E36" s="23">
        <v>9.0254686081392393E-2</v>
      </c>
      <c r="F36" s="23">
        <v>0.81330404319563676</v>
      </c>
      <c r="G36" s="23" t="s">
        <v>31</v>
      </c>
      <c r="H36" s="23" t="s">
        <v>31</v>
      </c>
      <c r="I36" s="23" t="s">
        <v>31</v>
      </c>
      <c r="J36" s="23" t="s">
        <v>31</v>
      </c>
      <c r="K36" s="23">
        <v>0.84773540663356861</v>
      </c>
      <c r="L36" s="23">
        <v>0.10296586730106523</v>
      </c>
      <c r="M36" s="23">
        <v>0.16326594908608424</v>
      </c>
      <c r="N36" s="23">
        <v>0.80521734347172236</v>
      </c>
      <c r="O36" s="23">
        <v>0.51281646679746662</v>
      </c>
      <c r="P36" s="23">
        <v>6.7625241916886167E-2</v>
      </c>
      <c r="Q36" s="23">
        <v>0.87660226744678837</v>
      </c>
      <c r="R36" s="23">
        <v>2.5152082972596754</v>
      </c>
      <c r="S36" s="23">
        <v>0.63527333445240231</v>
      </c>
      <c r="T36" s="23">
        <v>7.4662930057178215E-4</v>
      </c>
      <c r="U36" s="23">
        <v>0.56901040290994565</v>
      </c>
      <c r="V36" s="23">
        <v>4.088733387014023E-3</v>
      </c>
      <c r="W36" s="23">
        <v>0.37427675238816366</v>
      </c>
    </row>
    <row r="37" spans="1:23" ht="27.6" x14ac:dyDescent="0.3">
      <c r="A37" s="22" t="s">
        <v>32</v>
      </c>
      <c r="B37" s="23">
        <v>21.218272757477667</v>
      </c>
      <c r="C37" s="23">
        <v>9.0343912163596389</v>
      </c>
      <c r="D37" s="23">
        <v>4.8739678118400005E-3</v>
      </c>
      <c r="E37" s="23">
        <v>2.3577315046301637</v>
      </c>
      <c r="F37" s="23">
        <v>8.3570725304073417</v>
      </c>
      <c r="G37" s="23" t="s">
        <v>31</v>
      </c>
      <c r="H37" s="23" t="s">
        <v>31</v>
      </c>
      <c r="I37" s="23" t="s">
        <v>31</v>
      </c>
      <c r="J37" s="23" t="s">
        <v>31</v>
      </c>
      <c r="K37" s="23">
        <v>0.70518631955526268</v>
      </c>
      <c r="L37" s="23">
        <v>6.5741716631282823E-2</v>
      </c>
      <c r="M37" s="23">
        <v>8.2186913176616194E-2</v>
      </c>
      <c r="N37" s="23">
        <v>3.8256847318460699E-2</v>
      </c>
      <c r="O37" s="23">
        <v>0.1784009357053756</v>
      </c>
      <c r="P37" s="23">
        <v>0.14221928598763456</v>
      </c>
      <c r="Q37" s="23">
        <v>9.4954987208975966E-2</v>
      </c>
      <c r="R37" s="23">
        <v>2.9960767927408993E-2</v>
      </c>
      <c r="S37" s="23">
        <v>3.4924048482820291</v>
      </c>
      <c r="T37" s="23">
        <v>0.73882341437784449</v>
      </c>
      <c r="U37" s="23">
        <v>1.2162622197005637</v>
      </c>
      <c r="V37" s="23">
        <v>0.92734129404949139</v>
      </c>
      <c r="W37" s="23">
        <v>2.6081117372894688E-2</v>
      </c>
    </row>
    <row r="38" spans="1:23" ht="27.6" x14ac:dyDescent="0.3">
      <c r="A38" s="22" t="s">
        <v>33</v>
      </c>
      <c r="B38" s="23">
        <v>5.8321454939638517</v>
      </c>
      <c r="C38" s="23">
        <v>29.76281549012441</v>
      </c>
      <c r="D38" s="23">
        <v>2.1192713762507073E-2</v>
      </c>
      <c r="E38" s="23">
        <v>21.677551057407946</v>
      </c>
      <c r="F38" s="23">
        <v>160.33828538357596</v>
      </c>
      <c r="G38" s="23"/>
      <c r="H38" s="23"/>
      <c r="I38" s="23"/>
      <c r="J38" s="23"/>
      <c r="K38" s="23">
        <v>25.665798922878373</v>
      </c>
      <c r="L38" s="23">
        <v>1.2420623668144736E-2</v>
      </c>
      <c r="M38" s="23">
        <v>6.2520328987427523E-3</v>
      </c>
      <c r="N38" s="23">
        <v>1.084285924026079E-2</v>
      </c>
      <c r="O38" s="23">
        <v>0.35457347977832138</v>
      </c>
      <c r="P38" s="23">
        <v>7.7023617659330004</v>
      </c>
      <c r="Q38" s="23">
        <v>5.5462357286511894E-2</v>
      </c>
      <c r="R38" s="23">
        <v>6.2496087130258973E-3</v>
      </c>
      <c r="S38" s="23">
        <v>2.4497228057909815</v>
      </c>
      <c r="T38" s="23">
        <v>6.8883300000000005E-5</v>
      </c>
      <c r="U38" s="23">
        <v>0.33903949999999999</v>
      </c>
      <c r="V38" s="23">
        <v>4.0795540993400006E-2</v>
      </c>
      <c r="W38" s="23">
        <v>2.9517059999999997E-4</v>
      </c>
    </row>
    <row r="39" spans="1:23" ht="27.6" x14ac:dyDescent="0.3">
      <c r="A39" s="22" t="s">
        <v>34</v>
      </c>
      <c r="B39" s="23">
        <v>1.3024693504175244</v>
      </c>
      <c r="C39" s="23">
        <v>7.5308722883584913</v>
      </c>
      <c r="D39" s="23">
        <v>1.0441217120518891E-3</v>
      </c>
      <c r="E39" s="23">
        <v>3.5273087250596364</v>
      </c>
      <c r="F39" s="23">
        <v>9.1043877330389673</v>
      </c>
      <c r="G39" s="23" t="s">
        <v>31</v>
      </c>
      <c r="H39" s="23" t="s">
        <v>31</v>
      </c>
      <c r="I39" s="23" t="s">
        <v>31</v>
      </c>
      <c r="J39" s="23" t="s">
        <v>31</v>
      </c>
      <c r="K39" s="23">
        <v>6.2686128640589693</v>
      </c>
      <c r="L39" s="23">
        <v>1.4051813493831556E-3</v>
      </c>
      <c r="M39" s="23">
        <v>1.394401621933943E-5</v>
      </c>
      <c r="N39" s="23">
        <v>1.8637950593237954E-4</v>
      </c>
      <c r="O39" s="23">
        <v>7.1519924748801988E-3</v>
      </c>
      <c r="P39" s="23">
        <v>0.23741121229174933</v>
      </c>
      <c r="Q39" s="23">
        <v>1.6290795912366283E-2</v>
      </c>
      <c r="R39" s="23">
        <v>1.5897933805335425E-3</v>
      </c>
      <c r="S39" s="23">
        <v>0.13977752818886366</v>
      </c>
      <c r="T39" s="23">
        <v>1.2686861117560579E-4</v>
      </c>
      <c r="U39" s="23">
        <v>1.2949230821879536E-4</v>
      </c>
      <c r="V39" s="23">
        <v>1.6735693957057211E-2</v>
      </c>
      <c r="W39" s="23">
        <v>5.1267549741221995E-5</v>
      </c>
    </row>
    <row r="40" spans="1:23" ht="27.6" x14ac:dyDescent="0.3">
      <c r="A40" s="22" t="s">
        <v>35</v>
      </c>
      <c r="B40" s="23">
        <v>17.507029455385993</v>
      </c>
      <c r="C40" s="23">
        <v>4.3228209892204763</v>
      </c>
      <c r="D40" s="23">
        <v>0.13212204573618352</v>
      </c>
      <c r="E40" s="23">
        <v>8.7951083295275243</v>
      </c>
      <c r="F40" s="23">
        <v>83.963413797436544</v>
      </c>
      <c r="G40" s="23" t="s">
        <v>31</v>
      </c>
      <c r="H40" s="23" t="s">
        <v>31</v>
      </c>
      <c r="I40" s="23" t="s">
        <v>31</v>
      </c>
      <c r="J40" s="23" t="s">
        <v>31</v>
      </c>
      <c r="K40" s="23">
        <v>1.2410273206386824</v>
      </c>
      <c r="L40" s="23">
        <v>0.24579653568361434</v>
      </c>
      <c r="M40" s="23">
        <v>4.4660942474953877E-2</v>
      </c>
      <c r="N40" s="23">
        <v>2.2826119855452458E-2</v>
      </c>
      <c r="O40" s="23">
        <v>0.54076754202586352</v>
      </c>
      <c r="P40" s="23">
        <v>0.23687039022515188</v>
      </c>
      <c r="Q40" s="23">
        <v>0.81596250987277252</v>
      </c>
      <c r="R40" s="23">
        <v>0.41754194860270993</v>
      </c>
      <c r="S40" s="23">
        <v>10.551181388912788</v>
      </c>
      <c r="T40" s="23">
        <v>0.91214870986888774</v>
      </c>
      <c r="U40" s="23">
        <v>12.823822301332143</v>
      </c>
      <c r="V40" s="23">
        <v>8.5855230032360943</v>
      </c>
      <c r="W40" s="23">
        <v>9.5458631023510182E-2</v>
      </c>
    </row>
    <row r="41" spans="1:23" ht="27.6" x14ac:dyDescent="0.3">
      <c r="A41" s="22" t="s">
        <v>36</v>
      </c>
      <c r="B41" s="23">
        <v>0.12286850918399991</v>
      </c>
      <c r="C41" s="23">
        <v>1.7740230199999991E-2</v>
      </c>
      <c r="D41" s="23" t="s">
        <v>31</v>
      </c>
      <c r="E41" s="23">
        <v>3.9547624916611799</v>
      </c>
      <c r="F41" s="23">
        <v>2.1406635399999992E-2</v>
      </c>
      <c r="G41" s="23" t="s">
        <v>31</v>
      </c>
      <c r="H41" s="23" t="s">
        <v>31</v>
      </c>
      <c r="I41" s="23" t="s">
        <v>31</v>
      </c>
      <c r="J41" s="23" t="s">
        <v>31</v>
      </c>
      <c r="K41" s="23">
        <v>1.5702333199999992E-3</v>
      </c>
      <c r="L41" s="23">
        <v>5.190844999999998E-4</v>
      </c>
      <c r="M41" s="23">
        <v>3.6395715999999978E-4</v>
      </c>
      <c r="N41" s="23">
        <v>1.0113353999999998E-4</v>
      </c>
      <c r="O41" s="23">
        <v>6.7591539999999981E-5</v>
      </c>
      <c r="P41" s="23">
        <v>6.2326327999999963E-4</v>
      </c>
      <c r="Q41" s="23">
        <v>3.1677724999999986E-3</v>
      </c>
      <c r="R41" s="23">
        <v>5.5918923999999983E-5</v>
      </c>
      <c r="S41" s="23">
        <v>7.4782329999999999E-3</v>
      </c>
      <c r="T41" s="23" t="s">
        <v>31</v>
      </c>
      <c r="U41" s="23">
        <v>6.0179639999999952E-4</v>
      </c>
      <c r="V41" s="23" t="s">
        <v>31</v>
      </c>
      <c r="W41" s="23" t="s">
        <v>31</v>
      </c>
    </row>
    <row r="42" spans="1:23" ht="27.6" x14ac:dyDescent="0.3">
      <c r="A42" s="22" t="s">
        <v>37</v>
      </c>
      <c r="B42" s="23">
        <v>1.1144822055482178</v>
      </c>
      <c r="C42" s="23">
        <v>0.206147834</v>
      </c>
      <c r="D42" s="23">
        <v>1.5562500000000002E-2</v>
      </c>
      <c r="E42" s="23">
        <v>14.878191224751152</v>
      </c>
      <c r="F42" s="23">
        <v>10.1932226415</v>
      </c>
      <c r="G42" s="23" t="s">
        <v>31</v>
      </c>
      <c r="H42" s="23" t="s">
        <v>31</v>
      </c>
      <c r="I42" s="23" t="s">
        <v>31</v>
      </c>
      <c r="J42" s="23" t="s">
        <v>31</v>
      </c>
      <c r="K42" s="23">
        <v>1.6308032244999999</v>
      </c>
      <c r="L42" s="23">
        <v>0.13054879999999999</v>
      </c>
      <c r="M42" s="23">
        <v>2.318775E-2</v>
      </c>
      <c r="N42" s="23">
        <v>3.5917724999999998E-2</v>
      </c>
      <c r="O42" s="23">
        <v>4.7560999999999999E-2</v>
      </c>
      <c r="P42" s="23">
        <v>0.45153634999999998</v>
      </c>
      <c r="Q42" s="23">
        <v>0.30213414999999999</v>
      </c>
      <c r="R42" s="23">
        <v>1.6120000000000002E-2</v>
      </c>
      <c r="S42" s="23">
        <v>1.5124891</v>
      </c>
      <c r="T42" s="23">
        <v>372.1977188703126</v>
      </c>
      <c r="U42" s="23">
        <v>2.9334089999999997</v>
      </c>
      <c r="V42" s="23">
        <v>0.19853665823999997</v>
      </c>
      <c r="W42" s="23">
        <v>14.8606</v>
      </c>
    </row>
    <row r="43" spans="1:23" ht="27.6" x14ac:dyDescent="0.3">
      <c r="A43" s="22" t="s">
        <v>38</v>
      </c>
      <c r="B43" s="23" t="s">
        <v>31</v>
      </c>
      <c r="C43" s="23">
        <v>2.9257660755736703</v>
      </c>
      <c r="D43" s="23">
        <v>21.052755560329874</v>
      </c>
      <c r="E43" s="23">
        <v>5.9944758517379491</v>
      </c>
      <c r="F43" s="23" t="s">
        <v>31</v>
      </c>
      <c r="G43" s="23" t="s">
        <v>31</v>
      </c>
      <c r="H43" s="23" t="s">
        <v>31</v>
      </c>
      <c r="I43" s="23" t="s">
        <v>31</v>
      </c>
      <c r="J43" s="23" t="s">
        <v>31</v>
      </c>
      <c r="K43" s="23" t="s">
        <v>31</v>
      </c>
      <c r="L43" s="23" t="s">
        <v>31</v>
      </c>
      <c r="M43" s="23" t="s">
        <v>31</v>
      </c>
      <c r="N43" s="23" t="s">
        <v>31</v>
      </c>
      <c r="O43" s="23" t="s">
        <v>31</v>
      </c>
      <c r="P43" s="23" t="s">
        <v>31</v>
      </c>
      <c r="Q43" s="23" t="s">
        <v>31</v>
      </c>
      <c r="R43" s="23" t="s">
        <v>31</v>
      </c>
      <c r="S43" s="23" t="s">
        <v>31</v>
      </c>
      <c r="T43" s="23" t="s">
        <v>31</v>
      </c>
      <c r="U43" s="23" t="s">
        <v>31</v>
      </c>
      <c r="V43" s="23" t="s">
        <v>31</v>
      </c>
      <c r="W43" s="23">
        <v>2.4</v>
      </c>
    </row>
    <row r="44" spans="1:23" ht="27.6" x14ac:dyDescent="0.3">
      <c r="A44" s="22" t="s">
        <v>39</v>
      </c>
      <c r="B44" s="23">
        <v>6.9370499999999997E-4</v>
      </c>
      <c r="C44" s="23">
        <v>5.4940500000000003E-3</v>
      </c>
      <c r="D44" s="23">
        <v>0.65439430736842097</v>
      </c>
      <c r="E44" s="23">
        <v>6.1012070349761742E-2</v>
      </c>
      <c r="F44" s="23">
        <v>8.6905000000000012E-4</v>
      </c>
      <c r="G44" s="23" t="s">
        <v>31</v>
      </c>
      <c r="H44" s="23" t="s">
        <v>31</v>
      </c>
      <c r="I44" s="23" t="s">
        <v>31</v>
      </c>
      <c r="J44" s="23" t="s">
        <v>31</v>
      </c>
      <c r="K44" s="23">
        <v>1.8817420000000001E-3</v>
      </c>
      <c r="L44" s="23">
        <v>1.4196619999999999E-3</v>
      </c>
      <c r="M44" s="23">
        <v>9.9966280000000005E-3</v>
      </c>
      <c r="N44" s="23">
        <v>2.1704020000000001E-3</v>
      </c>
      <c r="O44" s="23">
        <v>2.0630399999999999E-3</v>
      </c>
      <c r="P44" s="23">
        <v>4.6763440000000007E-3</v>
      </c>
      <c r="Q44" s="23">
        <v>2.1461400000000002E-4</v>
      </c>
      <c r="R44" s="23">
        <v>1.1472400000000001E-4</v>
      </c>
      <c r="S44" s="23">
        <v>9.2869600000000012E-4</v>
      </c>
      <c r="T44" s="23">
        <v>2.3779999999999999E-3</v>
      </c>
      <c r="U44" s="23">
        <v>2.2442815999999999</v>
      </c>
      <c r="V44" s="23">
        <v>1.6496272E-5</v>
      </c>
      <c r="W44" s="23">
        <v>2.5000000000000001E-3</v>
      </c>
    </row>
    <row r="45" spans="1:23" ht="13.8" x14ac:dyDescent="0.3">
      <c r="A45" s="24" t="s">
        <v>68</v>
      </c>
      <c r="B45" s="25">
        <f>SUM(B36:B44)</f>
        <v>193.41190575755789</v>
      </c>
      <c r="C45" s="25">
        <f t="shared" ref="C45:W45" si="2">SUM(C36:C44)</f>
        <v>68.59726141881066</v>
      </c>
      <c r="D45" s="25">
        <f t="shared" si="2"/>
        <v>21.881945216720876</v>
      </c>
      <c r="E45" s="25">
        <f t="shared" si="2"/>
        <v>61.336395941206703</v>
      </c>
      <c r="F45" s="25">
        <f t="shared" si="2"/>
        <v>272.7919618145545</v>
      </c>
      <c r="G45" s="25"/>
      <c r="H45" s="25"/>
      <c r="I45" s="25"/>
      <c r="J45" s="25"/>
      <c r="K45" s="25">
        <f t="shared" si="2"/>
        <v>36.362616033584857</v>
      </c>
      <c r="L45" s="25">
        <f t="shared" si="2"/>
        <v>0.56081747113349023</v>
      </c>
      <c r="M45" s="25">
        <f t="shared" si="2"/>
        <v>0.32992811681261641</v>
      </c>
      <c r="N45" s="25">
        <f t="shared" si="2"/>
        <v>0.91551880993182855</v>
      </c>
      <c r="O45" s="25">
        <f t="shared" si="2"/>
        <v>1.6434020483219072</v>
      </c>
      <c r="P45" s="25">
        <f t="shared" si="2"/>
        <v>8.8433238536344216</v>
      </c>
      <c r="Q45" s="25">
        <f t="shared" si="2"/>
        <v>2.1647894542274151</v>
      </c>
      <c r="R45" s="25">
        <f t="shared" si="2"/>
        <v>2.9868410588073537</v>
      </c>
      <c r="S45" s="25">
        <f t="shared" si="2"/>
        <v>18.789255934627064</v>
      </c>
      <c r="T45" s="25">
        <f t="shared" si="2"/>
        <v>373.8520113757711</v>
      </c>
      <c r="U45" s="25">
        <f t="shared" si="2"/>
        <v>20.126556312650873</v>
      </c>
      <c r="V45" s="25">
        <f t="shared" si="2"/>
        <v>9.7730374201350561</v>
      </c>
      <c r="W45" s="25">
        <f t="shared" si="2"/>
        <v>17.75926293893431</v>
      </c>
    </row>
    <row r="46" spans="1:23" ht="13.8" x14ac:dyDescent="0.3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 ht="13.8" x14ac:dyDescent="0.3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 ht="13.8" x14ac:dyDescent="0.3">
      <c r="A48" s="14" t="s">
        <v>69</v>
      </c>
      <c r="B48" s="15"/>
      <c r="C48" s="15" t="s">
        <v>128</v>
      </c>
      <c r="D48" s="15" t="s">
        <v>129</v>
      </c>
      <c r="E48" s="15"/>
      <c r="F48" s="15"/>
      <c r="G48" s="16"/>
      <c r="H48" s="16" t="s">
        <v>0</v>
      </c>
      <c r="I48" s="16"/>
      <c r="J48" s="16"/>
      <c r="K48" s="17"/>
      <c r="L48" s="17"/>
      <c r="M48" s="17"/>
      <c r="N48" s="17" t="s">
        <v>130</v>
      </c>
      <c r="O48" s="17" t="s">
        <v>131</v>
      </c>
      <c r="P48" s="17"/>
      <c r="Q48" s="17"/>
      <c r="R48" s="17"/>
      <c r="S48" s="17"/>
      <c r="T48" s="18"/>
      <c r="U48" s="19" t="s">
        <v>1</v>
      </c>
      <c r="V48" s="18"/>
      <c r="W48" s="18"/>
    </row>
    <row r="49" spans="1:23" ht="13.8" x14ac:dyDescent="0.3">
      <c r="A49" s="20" t="s">
        <v>2</v>
      </c>
      <c r="B49" s="21" t="s">
        <v>3</v>
      </c>
      <c r="C49" s="21" t="s">
        <v>4</v>
      </c>
      <c r="D49" s="21" t="s">
        <v>5</v>
      </c>
      <c r="E49" s="21" t="s">
        <v>6</v>
      </c>
      <c r="F49" s="21" t="s">
        <v>7</v>
      </c>
      <c r="G49" s="21" t="s">
        <v>8</v>
      </c>
      <c r="H49" s="21" t="s">
        <v>9</v>
      </c>
      <c r="I49" s="21" t="s">
        <v>10</v>
      </c>
      <c r="J49" s="21" t="s">
        <v>11</v>
      </c>
      <c r="K49" s="21" t="s">
        <v>12</v>
      </c>
      <c r="L49" s="21" t="s">
        <v>13</v>
      </c>
      <c r="M49" s="21" t="s">
        <v>14</v>
      </c>
      <c r="N49" s="21" t="s">
        <v>15</v>
      </c>
      <c r="O49" s="21" t="s">
        <v>16</v>
      </c>
      <c r="P49" s="21" t="s">
        <v>17</v>
      </c>
      <c r="Q49" s="21" t="s">
        <v>18</v>
      </c>
      <c r="R49" s="21" t="s">
        <v>19</v>
      </c>
      <c r="S49" s="21" t="s">
        <v>20</v>
      </c>
      <c r="T49" s="21" t="s">
        <v>21</v>
      </c>
      <c r="U49" s="21" t="s">
        <v>22</v>
      </c>
      <c r="V49" s="21" t="s">
        <v>23</v>
      </c>
      <c r="W49" s="21" t="s">
        <v>24</v>
      </c>
    </row>
    <row r="50" spans="1:23" ht="13.8" x14ac:dyDescent="0.3">
      <c r="A50" s="20" t="s">
        <v>25</v>
      </c>
      <c r="B50" s="21" t="s">
        <v>26</v>
      </c>
      <c r="C50" s="21" t="s">
        <v>26</v>
      </c>
      <c r="D50" s="21" t="s">
        <v>26</v>
      </c>
      <c r="E50" s="21" t="s">
        <v>26</v>
      </c>
      <c r="F50" s="21" t="s">
        <v>26</v>
      </c>
      <c r="G50" s="21" t="s">
        <v>26</v>
      </c>
      <c r="H50" s="21" t="s">
        <v>26</v>
      </c>
      <c r="I50" s="21" t="s">
        <v>26</v>
      </c>
      <c r="J50" s="21" t="s">
        <v>26</v>
      </c>
      <c r="K50" s="21" t="s">
        <v>27</v>
      </c>
      <c r="L50" s="21" t="s">
        <v>27</v>
      </c>
      <c r="M50" s="21" t="s">
        <v>27</v>
      </c>
      <c r="N50" s="21" t="s">
        <v>27</v>
      </c>
      <c r="O50" s="21" t="s">
        <v>27</v>
      </c>
      <c r="P50" s="21" t="s">
        <v>27</v>
      </c>
      <c r="Q50" s="21" t="s">
        <v>27</v>
      </c>
      <c r="R50" s="21" t="s">
        <v>27</v>
      </c>
      <c r="S50" s="21" t="s">
        <v>27</v>
      </c>
      <c r="T50" s="21" t="s">
        <v>28</v>
      </c>
      <c r="U50" s="21" t="s">
        <v>29</v>
      </c>
      <c r="V50" s="21" t="s">
        <v>27</v>
      </c>
      <c r="W50" s="21" t="s">
        <v>28</v>
      </c>
    </row>
    <row r="51" spans="1:23" ht="27.6" x14ac:dyDescent="0.3">
      <c r="A51" s="22" t="s">
        <v>30</v>
      </c>
      <c r="B51" s="23">
        <v>142.70702769468144</v>
      </c>
      <c r="C51" s="23">
        <v>15.408734506058302</v>
      </c>
      <c r="D51" s="23" t="s">
        <v>31</v>
      </c>
      <c r="E51" s="23">
        <v>8.7156280752553314E-2</v>
      </c>
      <c r="F51" s="23">
        <v>0.80336340442978449</v>
      </c>
      <c r="G51" s="23" t="s">
        <v>31</v>
      </c>
      <c r="H51" s="23" t="s">
        <v>31</v>
      </c>
      <c r="I51" s="23" t="s">
        <v>31</v>
      </c>
      <c r="J51" s="23" t="s">
        <v>31</v>
      </c>
      <c r="K51" s="23">
        <v>0.81220995928266404</v>
      </c>
      <c r="L51" s="23">
        <v>9.877333767355069E-2</v>
      </c>
      <c r="M51" s="23">
        <v>0.15640198066212471</v>
      </c>
      <c r="N51" s="23">
        <v>0.77173468244648757</v>
      </c>
      <c r="O51" s="23">
        <v>0.49139585510435452</v>
      </c>
      <c r="P51" s="23">
        <v>6.5088049611151735E-2</v>
      </c>
      <c r="Q51" s="23">
        <v>0.88329531378193804</v>
      </c>
      <c r="R51" s="23">
        <v>2.4095195902461022</v>
      </c>
      <c r="S51" s="23">
        <v>0.61871231687574235</v>
      </c>
      <c r="T51" s="23">
        <v>6.1965799655529707E-4</v>
      </c>
      <c r="U51" s="23">
        <v>0.5441053180918094</v>
      </c>
      <c r="V51" s="23">
        <v>3.8860049617361575E-3</v>
      </c>
      <c r="W51" s="23">
        <v>0.35837585038651232</v>
      </c>
    </row>
    <row r="52" spans="1:23" ht="27.6" x14ac:dyDescent="0.3">
      <c r="A52" s="22" t="s">
        <v>32</v>
      </c>
      <c r="B52" s="23">
        <v>20.234281175334601</v>
      </c>
      <c r="C52" s="23">
        <v>8.8866932208628207</v>
      </c>
      <c r="D52" s="23">
        <v>4.25059032576E-3</v>
      </c>
      <c r="E52" s="23">
        <v>2.1359844468689624</v>
      </c>
      <c r="F52" s="23">
        <v>7.140033024995776</v>
      </c>
      <c r="G52" s="23" t="s">
        <v>31</v>
      </c>
      <c r="H52" s="23" t="s">
        <v>31</v>
      </c>
      <c r="I52" s="23" t="s">
        <v>31</v>
      </c>
      <c r="J52" s="23" t="s">
        <v>31</v>
      </c>
      <c r="K52" s="23">
        <v>0.57576208018153108</v>
      </c>
      <c r="L52" s="23">
        <v>5.622326741344294E-2</v>
      </c>
      <c r="M52" s="23">
        <v>6.7000582891822064E-2</v>
      </c>
      <c r="N52" s="23">
        <v>3.038227224238128E-2</v>
      </c>
      <c r="O52" s="23">
        <v>0.14925941361278761</v>
      </c>
      <c r="P52" s="23">
        <v>0.11469560611293657</v>
      </c>
      <c r="Q52" s="23">
        <v>7.5520679317175043E-2</v>
      </c>
      <c r="R52" s="23">
        <v>2.381335103455804E-2</v>
      </c>
      <c r="S52" s="23">
        <v>3.0195879064669433</v>
      </c>
      <c r="T52" s="23">
        <v>0.59622645379138883</v>
      </c>
      <c r="U52" s="23">
        <v>1.0165242354742141</v>
      </c>
      <c r="V52" s="23">
        <v>0.81369857316088778</v>
      </c>
      <c r="W52" s="23">
        <v>2.2194269893591544E-2</v>
      </c>
    </row>
    <row r="53" spans="1:23" ht="27.6" x14ac:dyDescent="0.3">
      <c r="A53" s="22" t="s">
        <v>33</v>
      </c>
      <c r="B53" s="23">
        <v>7.329999817032232</v>
      </c>
      <c r="C53" s="23">
        <v>34.663764643262425</v>
      </c>
      <c r="D53" s="23">
        <v>6.7237435790416022E-2</v>
      </c>
      <c r="E53" s="23">
        <v>24.201739294967457</v>
      </c>
      <c r="F53" s="23">
        <v>179.54133723801735</v>
      </c>
      <c r="G53" s="23"/>
      <c r="H53" s="23"/>
      <c r="I53" s="23"/>
      <c r="J53" s="23"/>
      <c r="K53" s="23">
        <v>27.50076833267229</v>
      </c>
      <c r="L53" s="23">
        <v>1.5030555573659767E-2</v>
      </c>
      <c r="M53" s="23">
        <v>7.5388992040901969E-3</v>
      </c>
      <c r="N53" s="23">
        <v>1.3196880316852524E-2</v>
      </c>
      <c r="O53" s="23">
        <v>0.43146404762901946</v>
      </c>
      <c r="P53" s="23">
        <v>9.3692775298378859</v>
      </c>
      <c r="Q53" s="23">
        <v>6.7277620987280795E-2</v>
      </c>
      <c r="R53" s="23">
        <v>7.5902244539934336E-3</v>
      </c>
      <c r="S53" s="23">
        <v>2.9844228011665854</v>
      </c>
      <c r="T53" s="23">
        <v>8.3004700000000002E-5</v>
      </c>
      <c r="U53" s="23">
        <v>0.40911989999999998</v>
      </c>
      <c r="V53" s="23">
        <v>4.9047881561800004E-2</v>
      </c>
      <c r="W53" s="23">
        <v>3.5877990000000002E-4</v>
      </c>
    </row>
    <row r="54" spans="1:23" ht="27.6" x14ac:dyDescent="0.3">
      <c r="A54" s="22" t="s">
        <v>34</v>
      </c>
      <c r="B54" s="23">
        <v>1.1379214166409473</v>
      </c>
      <c r="C54" s="23">
        <v>6.5591879535704045</v>
      </c>
      <c r="D54" s="23">
        <v>9.0964617049086693E-4</v>
      </c>
      <c r="E54" s="23">
        <v>3.0170030340332223</v>
      </c>
      <c r="F54" s="23">
        <v>8.586829336246117</v>
      </c>
      <c r="G54" s="23" t="s">
        <v>31</v>
      </c>
      <c r="H54" s="23" t="s">
        <v>31</v>
      </c>
      <c r="I54" s="23" t="s">
        <v>31</v>
      </c>
      <c r="J54" s="23" t="s">
        <v>31</v>
      </c>
      <c r="K54" s="23">
        <v>4.2979369850826314</v>
      </c>
      <c r="L54" s="23">
        <v>1.2293612747802018E-3</v>
      </c>
      <c r="M54" s="23">
        <v>1.8998873358220948E-5</v>
      </c>
      <c r="N54" s="23">
        <v>2.1122490478422157E-4</v>
      </c>
      <c r="O54" s="23">
        <v>6.2730656378654293E-3</v>
      </c>
      <c r="P54" s="23">
        <v>0.20699190491678435</v>
      </c>
      <c r="Q54" s="23">
        <v>1.5055714553450932E-2</v>
      </c>
      <c r="R54" s="23">
        <v>1.4889408579305888E-3</v>
      </c>
      <c r="S54" s="23">
        <v>0.12189857585082746</v>
      </c>
      <c r="T54" s="23">
        <v>1.3262356248485571E-4</v>
      </c>
      <c r="U54" s="23">
        <v>1.4694259848728193E-4</v>
      </c>
      <c r="V54" s="23">
        <v>1.4580948541426064E-2</v>
      </c>
      <c r="W54" s="23">
        <v>6.295396344490604E-5</v>
      </c>
    </row>
    <row r="55" spans="1:23" ht="27.6" x14ac:dyDescent="0.3">
      <c r="A55" s="22" t="s">
        <v>35</v>
      </c>
      <c r="B55" s="23">
        <v>18.60886579695191</v>
      </c>
      <c r="C55" s="23">
        <v>4.9867264452814402</v>
      </c>
      <c r="D55" s="23">
        <v>0.13470193525063334</v>
      </c>
      <c r="E55" s="23">
        <v>8.4717283850393041</v>
      </c>
      <c r="F55" s="23">
        <v>81.499588488607955</v>
      </c>
      <c r="G55" s="23" t="s">
        <v>31</v>
      </c>
      <c r="H55" s="23" t="s">
        <v>31</v>
      </c>
      <c r="I55" s="23" t="s">
        <v>31</v>
      </c>
      <c r="J55" s="23" t="s">
        <v>31</v>
      </c>
      <c r="K55" s="23">
        <v>1.0865633465603346</v>
      </c>
      <c r="L55" s="23">
        <v>0.24614146492716982</v>
      </c>
      <c r="M55" s="23">
        <v>3.7457316673456142E-2</v>
      </c>
      <c r="N55" s="23">
        <v>1.9780850791058312E-2</v>
      </c>
      <c r="O55" s="23">
        <v>0.54825382701340397</v>
      </c>
      <c r="P55" s="23">
        <v>0.21689103026184098</v>
      </c>
      <c r="Q55" s="23">
        <v>1.0311446751164866</v>
      </c>
      <c r="R55" s="23">
        <v>0.31584720977410929</v>
      </c>
      <c r="S55" s="23">
        <v>10.391548992804987</v>
      </c>
      <c r="T55" s="23">
        <v>0.68725438855436316</v>
      </c>
      <c r="U55" s="23">
        <v>12.294270916171961</v>
      </c>
      <c r="V55" s="23">
        <v>7.9656771454263442</v>
      </c>
      <c r="W55" s="23">
        <v>9.5888714257466492E-2</v>
      </c>
    </row>
    <row r="56" spans="1:23" ht="27.6" x14ac:dyDescent="0.3">
      <c r="A56" s="22" t="s">
        <v>36</v>
      </c>
      <c r="B56" s="23">
        <v>0.11851524110400002</v>
      </c>
      <c r="C56" s="23">
        <v>1.7080361200000005E-2</v>
      </c>
      <c r="D56" s="23" t="s">
        <v>31</v>
      </c>
      <c r="E56" s="23">
        <v>4.2095199818200113</v>
      </c>
      <c r="F56" s="23">
        <v>2.0507080400000006E-2</v>
      </c>
      <c r="G56" s="23" t="s">
        <v>31</v>
      </c>
      <c r="H56" s="23" t="s">
        <v>31</v>
      </c>
      <c r="I56" s="23" t="s">
        <v>31</v>
      </c>
      <c r="J56" s="23" t="s">
        <v>31</v>
      </c>
      <c r="K56" s="23">
        <v>1.5036239200000004E-3</v>
      </c>
      <c r="L56" s="23">
        <v>4.5588100000000005E-4</v>
      </c>
      <c r="M56" s="23">
        <v>3.4053176000000004E-4</v>
      </c>
      <c r="N56" s="23">
        <v>8.9036040000000009E-5</v>
      </c>
      <c r="O56" s="23">
        <v>6.2284040000000005E-5</v>
      </c>
      <c r="P56" s="23">
        <v>5.9759728000000013E-4</v>
      </c>
      <c r="Q56" s="23">
        <v>2.9703994000000009E-3</v>
      </c>
      <c r="R56" s="23">
        <v>5.2974344000000013E-5</v>
      </c>
      <c r="S56" s="23">
        <v>6.0481459999999999E-3</v>
      </c>
      <c r="T56" s="23" t="s">
        <v>31</v>
      </c>
      <c r="U56" s="23">
        <v>5.8047600000000002E-4</v>
      </c>
      <c r="V56" s="23" t="s">
        <v>31</v>
      </c>
      <c r="W56" s="23" t="s">
        <v>31</v>
      </c>
    </row>
    <row r="57" spans="1:23" ht="27.6" x14ac:dyDescent="0.3">
      <c r="A57" s="22" t="s">
        <v>37</v>
      </c>
      <c r="B57" s="23">
        <v>1.0344615243625344</v>
      </c>
      <c r="C57" s="23">
        <v>0.171354806</v>
      </c>
      <c r="D57" s="23">
        <v>1.5562500000000002E-2</v>
      </c>
      <c r="E57" s="23">
        <v>13.929788451218924</v>
      </c>
      <c r="F57" s="23">
        <v>10.011304898000001</v>
      </c>
      <c r="G57" s="23" t="s">
        <v>31</v>
      </c>
      <c r="H57" s="23" t="s">
        <v>31</v>
      </c>
      <c r="I57" s="23" t="s">
        <v>31</v>
      </c>
      <c r="J57" s="23" t="s">
        <v>31</v>
      </c>
      <c r="K57" s="23">
        <v>1.4520090837999999</v>
      </c>
      <c r="L57" s="23">
        <v>0.11495848</v>
      </c>
      <c r="M57" s="23">
        <v>2.1187804000000001E-2</v>
      </c>
      <c r="N57" s="23">
        <v>2.7652374999999996E-2</v>
      </c>
      <c r="O57" s="23">
        <v>4.3940739999999999E-2</v>
      </c>
      <c r="P57" s="23">
        <v>0.34895781599999998</v>
      </c>
      <c r="Q57" s="23">
        <v>0.27739669999999994</v>
      </c>
      <c r="R57" s="23">
        <v>1.53504E-2</v>
      </c>
      <c r="S57" s="23">
        <v>1.3866319600000001</v>
      </c>
      <c r="T57" s="23">
        <v>348.9866511059198</v>
      </c>
      <c r="U57" s="23">
        <v>2.6405660000000002</v>
      </c>
      <c r="V57" s="23">
        <v>0.18155890416000001</v>
      </c>
      <c r="W57" s="23">
        <v>14.937400000000002</v>
      </c>
    </row>
    <row r="58" spans="1:23" ht="27.6" x14ac:dyDescent="0.3">
      <c r="A58" s="22" t="s">
        <v>38</v>
      </c>
      <c r="B58" s="23" t="s">
        <v>31</v>
      </c>
      <c r="C58" s="23">
        <v>2.6085860914210972</v>
      </c>
      <c r="D58" s="23">
        <v>19.496695627800278</v>
      </c>
      <c r="E58" s="23">
        <v>5.5947467883398758</v>
      </c>
      <c r="F58" s="23" t="s">
        <v>31</v>
      </c>
      <c r="G58" s="23" t="s">
        <v>31</v>
      </c>
      <c r="H58" s="23" t="s">
        <v>31</v>
      </c>
      <c r="I58" s="23" t="s">
        <v>31</v>
      </c>
      <c r="J58" s="23" t="s">
        <v>31</v>
      </c>
      <c r="K58" s="23" t="s">
        <v>31</v>
      </c>
      <c r="L58" s="23" t="s">
        <v>31</v>
      </c>
      <c r="M58" s="23" t="s">
        <v>31</v>
      </c>
      <c r="N58" s="23" t="s">
        <v>31</v>
      </c>
      <c r="O58" s="23" t="s">
        <v>31</v>
      </c>
      <c r="P58" s="23" t="s">
        <v>31</v>
      </c>
      <c r="Q58" s="23" t="s">
        <v>31</v>
      </c>
      <c r="R58" s="23" t="s">
        <v>31</v>
      </c>
      <c r="S58" s="23" t="s">
        <v>31</v>
      </c>
      <c r="T58" s="23" t="s">
        <v>31</v>
      </c>
      <c r="U58" s="23" t="s">
        <v>31</v>
      </c>
      <c r="V58" s="23" t="s">
        <v>31</v>
      </c>
      <c r="W58" s="23">
        <v>2.4</v>
      </c>
    </row>
    <row r="59" spans="1:23" ht="27.6" x14ac:dyDescent="0.3">
      <c r="A59" s="22" t="s">
        <v>39</v>
      </c>
      <c r="B59" s="23">
        <v>7.09751E-4</v>
      </c>
      <c r="C59" s="23">
        <v>5.6111999999999985E-3</v>
      </c>
      <c r="D59" s="23">
        <v>0.62475602526315799</v>
      </c>
      <c r="E59" s="23">
        <v>5.9951600946138085E-2</v>
      </c>
      <c r="F59" s="23">
        <v>8.8893000000000012E-4</v>
      </c>
      <c r="G59" s="23" t="s">
        <v>31</v>
      </c>
      <c r="H59" s="23" t="s">
        <v>31</v>
      </c>
      <c r="I59" s="23" t="s">
        <v>31</v>
      </c>
      <c r="J59" s="23" t="s">
        <v>31</v>
      </c>
      <c r="K59" s="23">
        <v>1.88600626E-3</v>
      </c>
      <c r="L59" s="23">
        <v>1.4203762599999999E-3</v>
      </c>
      <c r="M59" s="23">
        <v>1.0208208000000002E-2</v>
      </c>
      <c r="N59" s="23">
        <v>2.1723331999999999E-3</v>
      </c>
      <c r="O59" s="23">
        <v>2.0649655199999999E-3</v>
      </c>
      <c r="P59" s="23">
        <v>4.6781090600000012E-3</v>
      </c>
      <c r="Q59" s="23">
        <v>2.1707485999999999E-4</v>
      </c>
      <c r="R59" s="23">
        <v>1.1753276E-4</v>
      </c>
      <c r="S59" s="23">
        <v>9.5143304000000007E-4</v>
      </c>
      <c r="T59" s="23">
        <v>2.4362199999999998E-3</v>
      </c>
      <c r="U59" s="23">
        <v>2.244285434</v>
      </c>
      <c r="V59" s="23">
        <v>1.6501077279999999E-5</v>
      </c>
      <c r="W59" s="23">
        <v>2.5213000000000002E-3</v>
      </c>
    </row>
    <row r="60" spans="1:23" ht="13.8" x14ac:dyDescent="0.3">
      <c r="A60" s="24" t="s">
        <v>70</v>
      </c>
      <c r="B60" s="25">
        <f>SUM(B51:B59)</f>
        <v>191.17178241710766</v>
      </c>
      <c r="C60" s="25">
        <f t="shared" ref="C60:W60" si="3">SUM(C51:C59)</f>
        <v>73.307739227656484</v>
      </c>
      <c r="D60" s="25">
        <f t="shared" si="3"/>
        <v>20.344113760600735</v>
      </c>
      <c r="E60" s="25">
        <f t="shared" si="3"/>
        <v>61.707618263986447</v>
      </c>
      <c r="F60" s="25">
        <f t="shared" si="3"/>
        <v>287.60385240069695</v>
      </c>
      <c r="G60" s="25"/>
      <c r="H60" s="25"/>
      <c r="I60" s="25"/>
      <c r="J60" s="25"/>
      <c r="K60" s="25">
        <f t="shared" si="3"/>
        <v>35.728639417759453</v>
      </c>
      <c r="L60" s="25">
        <f t="shared" si="3"/>
        <v>0.53423272412260348</v>
      </c>
      <c r="M60" s="25">
        <f t="shared" si="3"/>
        <v>0.30015432206485132</v>
      </c>
      <c r="N60" s="25">
        <f t="shared" si="3"/>
        <v>0.86521965494156383</v>
      </c>
      <c r="O60" s="25">
        <f t="shared" si="3"/>
        <v>1.672714198557431</v>
      </c>
      <c r="P60" s="25">
        <f t="shared" si="3"/>
        <v>10.327177643080601</v>
      </c>
      <c r="Q60" s="25">
        <f t="shared" si="3"/>
        <v>2.3528781780163319</v>
      </c>
      <c r="R60" s="25">
        <f t="shared" si="3"/>
        <v>2.7737802234706934</v>
      </c>
      <c r="S60" s="25">
        <f t="shared" si="3"/>
        <v>18.529802132205088</v>
      </c>
      <c r="T60" s="25">
        <f t="shared" si="3"/>
        <v>350.27340345452461</v>
      </c>
      <c r="U60" s="25">
        <f t="shared" si="3"/>
        <v>19.149599222336469</v>
      </c>
      <c r="V60" s="25">
        <f t="shared" si="3"/>
        <v>9.0284659588894733</v>
      </c>
      <c r="W60" s="25">
        <f t="shared" si="3"/>
        <v>17.816801868401019</v>
      </c>
    </row>
    <row r="61" spans="1:23" ht="13.8" x14ac:dyDescent="0.3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ht="13.8" x14ac:dyDescent="0.3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 ht="13.8" x14ac:dyDescent="0.3">
      <c r="A63" s="14" t="s">
        <v>71</v>
      </c>
      <c r="B63" s="15"/>
      <c r="C63" s="15" t="s">
        <v>128</v>
      </c>
      <c r="D63" s="15" t="s">
        <v>129</v>
      </c>
      <c r="E63" s="15"/>
      <c r="F63" s="15"/>
      <c r="G63" s="16"/>
      <c r="H63" s="16" t="s">
        <v>0</v>
      </c>
      <c r="I63" s="16"/>
      <c r="J63" s="16"/>
      <c r="K63" s="17"/>
      <c r="L63" s="17"/>
      <c r="M63" s="17"/>
      <c r="N63" s="17" t="s">
        <v>130</v>
      </c>
      <c r="O63" s="17" t="s">
        <v>131</v>
      </c>
      <c r="P63" s="17"/>
      <c r="Q63" s="17"/>
      <c r="R63" s="17"/>
      <c r="S63" s="17"/>
      <c r="T63" s="18"/>
      <c r="U63" s="19" t="s">
        <v>1</v>
      </c>
      <c r="V63" s="18"/>
      <c r="W63" s="18"/>
    </row>
    <row r="64" spans="1:23" ht="13.8" x14ac:dyDescent="0.3">
      <c r="A64" s="20" t="s">
        <v>2</v>
      </c>
      <c r="B64" s="21" t="s">
        <v>3</v>
      </c>
      <c r="C64" s="21" t="s">
        <v>4</v>
      </c>
      <c r="D64" s="21" t="s">
        <v>5</v>
      </c>
      <c r="E64" s="21" t="s">
        <v>6</v>
      </c>
      <c r="F64" s="21" t="s">
        <v>7</v>
      </c>
      <c r="G64" s="21" t="s">
        <v>8</v>
      </c>
      <c r="H64" s="21" t="s">
        <v>9</v>
      </c>
      <c r="I64" s="21" t="s">
        <v>10</v>
      </c>
      <c r="J64" s="21" t="s">
        <v>11</v>
      </c>
      <c r="K64" s="21" t="s">
        <v>12</v>
      </c>
      <c r="L64" s="21" t="s">
        <v>13</v>
      </c>
      <c r="M64" s="21" t="s">
        <v>14</v>
      </c>
      <c r="N64" s="21" t="s">
        <v>15</v>
      </c>
      <c r="O64" s="21" t="s">
        <v>16</v>
      </c>
      <c r="P64" s="21" t="s">
        <v>17</v>
      </c>
      <c r="Q64" s="21" t="s">
        <v>18</v>
      </c>
      <c r="R64" s="21" t="s">
        <v>19</v>
      </c>
      <c r="S64" s="21" t="s">
        <v>20</v>
      </c>
      <c r="T64" s="21" t="s">
        <v>21</v>
      </c>
      <c r="U64" s="21" t="s">
        <v>22</v>
      </c>
      <c r="V64" s="21" t="s">
        <v>23</v>
      </c>
      <c r="W64" s="21" t="s">
        <v>24</v>
      </c>
    </row>
    <row r="65" spans="1:23" ht="13.8" x14ac:dyDescent="0.3">
      <c r="A65" s="20" t="s">
        <v>25</v>
      </c>
      <c r="B65" s="21" t="s">
        <v>26</v>
      </c>
      <c r="C65" s="21" t="s">
        <v>26</v>
      </c>
      <c r="D65" s="21" t="s">
        <v>26</v>
      </c>
      <c r="E65" s="21" t="s">
        <v>26</v>
      </c>
      <c r="F65" s="21" t="s">
        <v>26</v>
      </c>
      <c r="G65" s="21" t="s">
        <v>26</v>
      </c>
      <c r="H65" s="21" t="s">
        <v>26</v>
      </c>
      <c r="I65" s="21" t="s">
        <v>26</v>
      </c>
      <c r="J65" s="21" t="s">
        <v>26</v>
      </c>
      <c r="K65" s="21" t="s">
        <v>27</v>
      </c>
      <c r="L65" s="21" t="s">
        <v>27</v>
      </c>
      <c r="M65" s="21" t="s">
        <v>27</v>
      </c>
      <c r="N65" s="21" t="s">
        <v>27</v>
      </c>
      <c r="O65" s="21" t="s">
        <v>27</v>
      </c>
      <c r="P65" s="21" t="s">
        <v>27</v>
      </c>
      <c r="Q65" s="21" t="s">
        <v>27</v>
      </c>
      <c r="R65" s="21" t="s">
        <v>27</v>
      </c>
      <c r="S65" s="21" t="s">
        <v>27</v>
      </c>
      <c r="T65" s="21" t="s">
        <v>28</v>
      </c>
      <c r="U65" s="21" t="s">
        <v>29</v>
      </c>
      <c r="V65" s="21" t="s">
        <v>27</v>
      </c>
      <c r="W65" s="21" t="s">
        <v>28</v>
      </c>
    </row>
    <row r="66" spans="1:23" ht="27.6" x14ac:dyDescent="0.3">
      <c r="A66" s="22" t="s">
        <v>30</v>
      </c>
      <c r="B66" s="23">
        <v>137.96015546467544</v>
      </c>
      <c r="C66" s="23">
        <v>15.267338124880819</v>
      </c>
      <c r="D66" s="23" t="s">
        <v>31</v>
      </c>
      <c r="E66" s="23">
        <v>8.4506018957177478E-2</v>
      </c>
      <c r="F66" s="23">
        <v>0.77812714113309667</v>
      </c>
      <c r="G66" s="23" t="s">
        <v>31</v>
      </c>
      <c r="H66" s="23" t="s">
        <v>31</v>
      </c>
      <c r="I66" s="23" t="s">
        <v>31</v>
      </c>
      <c r="J66" s="23" t="s">
        <v>31</v>
      </c>
      <c r="K66" s="23">
        <v>0.78788888803990875</v>
      </c>
      <c r="L66" s="23">
        <v>9.5408171930246047E-2</v>
      </c>
      <c r="M66" s="23">
        <v>0.15143174021188335</v>
      </c>
      <c r="N66" s="23">
        <v>0.74698212986522006</v>
      </c>
      <c r="O66" s="23">
        <v>0.47617826923980761</v>
      </c>
      <c r="P66" s="23">
        <v>6.4804528644684306E-2</v>
      </c>
      <c r="Q66" s="23">
        <v>0.76533483396242297</v>
      </c>
      <c r="R66" s="23">
        <v>2.3307868094350561</v>
      </c>
      <c r="S66" s="23">
        <v>0.60005469212790852</v>
      </c>
      <c r="T66" s="23">
        <v>1.2393407722948969E-3</v>
      </c>
      <c r="U66" s="23">
        <v>0.5347283016648392</v>
      </c>
      <c r="V66" s="23">
        <v>3.9765510222675837E-3</v>
      </c>
      <c r="W66" s="23">
        <v>0.34770258476994226</v>
      </c>
    </row>
    <row r="67" spans="1:23" ht="27.6" x14ac:dyDescent="0.3">
      <c r="A67" s="22" t="s">
        <v>32</v>
      </c>
      <c r="B67" s="23">
        <v>21.105239445329104</v>
      </c>
      <c r="C67" s="23">
        <v>10.079191297061801</v>
      </c>
      <c r="D67" s="23">
        <v>4.7790403046400007E-3</v>
      </c>
      <c r="E67" s="23">
        <v>2.2805815455158363</v>
      </c>
      <c r="F67" s="23">
        <v>7.190725841459102</v>
      </c>
      <c r="G67" s="23" t="s">
        <v>31</v>
      </c>
      <c r="H67" s="23" t="s">
        <v>31</v>
      </c>
      <c r="I67" s="23" t="s">
        <v>31</v>
      </c>
      <c r="J67" s="23" t="s">
        <v>31</v>
      </c>
      <c r="K67" s="23">
        <v>0.51740456368832233</v>
      </c>
      <c r="L67" s="23">
        <v>6.220417639227778E-2</v>
      </c>
      <c r="M67" s="23">
        <v>7.1480342550201664E-2</v>
      </c>
      <c r="N67" s="23">
        <v>3.2703004430289777E-2</v>
      </c>
      <c r="O67" s="23">
        <v>0.15822850379146325</v>
      </c>
      <c r="P67" s="23">
        <v>0.11780352481778232</v>
      </c>
      <c r="Q67" s="23">
        <v>7.6626173694404304E-2</v>
      </c>
      <c r="R67" s="23">
        <v>2.7616573011104057E-2</v>
      </c>
      <c r="S67" s="23">
        <v>3.2455233201580889</v>
      </c>
      <c r="T67" s="23">
        <v>0.50313041274097992</v>
      </c>
      <c r="U67" s="23">
        <v>0.93088009988290321</v>
      </c>
      <c r="V67" s="23">
        <v>0.77154575419201321</v>
      </c>
      <c r="W67" s="23">
        <v>2.4808401610176258E-2</v>
      </c>
    </row>
    <row r="68" spans="1:23" ht="27.6" x14ac:dyDescent="0.3">
      <c r="A68" s="22" t="s">
        <v>33</v>
      </c>
      <c r="B68" s="23">
        <v>8.3016812581868074</v>
      </c>
      <c r="C68" s="23">
        <v>36.035037306197751</v>
      </c>
      <c r="D68" s="23">
        <v>0.15917072946388111</v>
      </c>
      <c r="E68" s="23">
        <v>24.160805127442842</v>
      </c>
      <c r="F68" s="23">
        <v>173.74648319986795</v>
      </c>
      <c r="G68" s="23"/>
      <c r="H68" s="23"/>
      <c r="I68" s="23"/>
      <c r="J68" s="23"/>
      <c r="K68" s="23">
        <v>27.569332499157984</v>
      </c>
      <c r="L68" s="23">
        <v>1.6854944989325348E-2</v>
      </c>
      <c r="M68" s="23">
        <v>8.4160134731126168E-3</v>
      </c>
      <c r="N68" s="23">
        <v>1.4929373195367399E-2</v>
      </c>
      <c r="O68" s="23">
        <v>0.488053835466571</v>
      </c>
      <c r="P68" s="23">
        <v>10.597757634623086</v>
      </c>
      <c r="Q68" s="23">
        <v>7.5990818714486374E-2</v>
      </c>
      <c r="R68" s="23">
        <v>8.5783382702291581E-3</v>
      </c>
      <c r="S68" s="23">
        <v>3.3780576117503904</v>
      </c>
      <c r="T68" s="23">
        <v>9.4094000000000011E-5</v>
      </c>
      <c r="U68" s="23">
        <v>0.46412120000000007</v>
      </c>
      <c r="V68" s="23">
        <v>5.35312176399E-2</v>
      </c>
      <c r="W68" s="23">
        <v>4.1434149999999999E-4</v>
      </c>
    </row>
    <row r="69" spans="1:23" ht="27.6" x14ac:dyDescent="0.3">
      <c r="A69" s="22" t="s">
        <v>34</v>
      </c>
      <c r="B69" s="23">
        <v>1.2965733868159532</v>
      </c>
      <c r="C69" s="23">
        <v>7.4819090496634022</v>
      </c>
      <c r="D69" s="23">
        <v>1.040440211123296E-3</v>
      </c>
      <c r="E69" s="23">
        <v>3.5841454316890449</v>
      </c>
      <c r="F69" s="23">
        <v>10.089615863437356</v>
      </c>
      <c r="G69" s="23" t="s">
        <v>31</v>
      </c>
      <c r="H69" s="23" t="s">
        <v>31</v>
      </c>
      <c r="I69" s="23" t="s">
        <v>31</v>
      </c>
      <c r="J69" s="23" t="s">
        <v>31</v>
      </c>
      <c r="K69" s="23">
        <v>4.7533799662046707</v>
      </c>
      <c r="L69" s="23">
        <v>1.404899556631925E-3</v>
      </c>
      <c r="M69" s="23">
        <v>1.8791143712816919E-5</v>
      </c>
      <c r="N69" s="23">
        <v>2.1014915592368284E-4</v>
      </c>
      <c r="O69" s="23">
        <v>7.1507493911240434E-3</v>
      </c>
      <c r="P69" s="23">
        <v>0.23685637291921835</v>
      </c>
      <c r="Q69" s="23">
        <v>1.6285147675405471E-2</v>
      </c>
      <c r="R69" s="23">
        <v>1.6611717477823119E-3</v>
      </c>
      <c r="S69" s="23">
        <v>0.1394656064036971</v>
      </c>
      <c r="T69" s="23">
        <v>1.3238902066734393E-4</v>
      </c>
      <c r="U69" s="23">
        <v>1.4623894069053114E-4</v>
      </c>
      <c r="V69" s="23">
        <v>1.6672484281972353E-2</v>
      </c>
      <c r="W69" s="23">
        <v>6.2479129723828626E-5</v>
      </c>
    </row>
    <row r="70" spans="1:23" ht="27.6" x14ac:dyDescent="0.3">
      <c r="A70" s="22" t="s">
        <v>35</v>
      </c>
      <c r="B70" s="23">
        <v>15.082596050342088</v>
      </c>
      <c r="C70" s="23">
        <v>4.5084082440139479</v>
      </c>
      <c r="D70" s="23">
        <v>0.13728313922424132</v>
      </c>
      <c r="E70" s="23">
        <v>8.0813911110768739</v>
      </c>
      <c r="F70" s="23">
        <v>78.493345879391313</v>
      </c>
      <c r="G70" s="23" t="s">
        <v>31</v>
      </c>
      <c r="H70" s="23" t="s">
        <v>31</v>
      </c>
      <c r="I70" s="23" t="s">
        <v>31</v>
      </c>
      <c r="J70" s="23" t="s">
        <v>31</v>
      </c>
      <c r="K70" s="23">
        <v>0.903983574626266</v>
      </c>
      <c r="L70" s="23">
        <v>0.24597801067731964</v>
      </c>
      <c r="M70" s="23">
        <v>2.9153748735328444E-2</v>
      </c>
      <c r="N70" s="23">
        <v>1.5097674738588009E-2</v>
      </c>
      <c r="O70" s="23">
        <v>0.52482317144882695</v>
      </c>
      <c r="P70" s="23">
        <v>0.18691297565254178</v>
      </c>
      <c r="Q70" s="23">
        <v>0.87609582932927732</v>
      </c>
      <c r="R70" s="23">
        <v>0.21429856399907882</v>
      </c>
      <c r="S70" s="23">
        <v>10.170250593190667</v>
      </c>
      <c r="T70" s="23">
        <v>0.45680578792335702</v>
      </c>
      <c r="U70" s="23">
        <v>11.716955570307451</v>
      </c>
      <c r="V70" s="23">
        <v>7.3423028090699454</v>
      </c>
      <c r="W70" s="23">
        <v>9.564772785818737E-2</v>
      </c>
    </row>
    <row r="71" spans="1:23" ht="27.6" x14ac:dyDescent="0.3">
      <c r="A71" s="22" t="s">
        <v>36</v>
      </c>
      <c r="B71" s="23">
        <v>8.0376255712000036E-2</v>
      </c>
      <c r="C71" s="23">
        <v>1.1623288600000004E-2</v>
      </c>
      <c r="D71" s="23" t="s">
        <v>31</v>
      </c>
      <c r="E71" s="23">
        <v>4.4007019908971099</v>
      </c>
      <c r="F71" s="23">
        <v>1.4085692200000005E-2</v>
      </c>
      <c r="G71" s="23" t="s">
        <v>31</v>
      </c>
      <c r="H71" s="23" t="s">
        <v>31</v>
      </c>
      <c r="I71" s="23" t="s">
        <v>31</v>
      </c>
      <c r="J71" s="23" t="s">
        <v>31</v>
      </c>
      <c r="K71" s="23">
        <v>1.0335867600000004E-3</v>
      </c>
      <c r="L71" s="23">
        <v>3.6567850000000004E-4</v>
      </c>
      <c r="M71" s="23">
        <v>2.4422388000000007E-4</v>
      </c>
      <c r="N71" s="23">
        <v>7.1119220000000023E-5</v>
      </c>
      <c r="O71" s="23">
        <v>4.5913220000000021E-5</v>
      </c>
      <c r="P71" s="23">
        <v>4.0980504000000012E-4</v>
      </c>
      <c r="Q71" s="23">
        <v>2.1218545000000009E-3</v>
      </c>
      <c r="R71" s="23">
        <v>3.7141532000000018E-5</v>
      </c>
      <c r="S71" s="23">
        <v>5.5709089999999998E-3</v>
      </c>
      <c r="T71" s="23" t="s">
        <v>31</v>
      </c>
      <c r="U71" s="23">
        <v>3.9367320000000005E-4</v>
      </c>
      <c r="V71" s="23" t="s">
        <v>31</v>
      </c>
      <c r="W71" s="23" t="s">
        <v>31</v>
      </c>
    </row>
    <row r="72" spans="1:23" ht="27.6" x14ac:dyDescent="0.3">
      <c r="A72" s="22" t="s">
        <v>37</v>
      </c>
      <c r="B72" s="23">
        <v>1.096946615074154</v>
      </c>
      <c r="C72" s="23">
        <v>0.200689058</v>
      </c>
      <c r="D72" s="23">
        <v>1.5562500000000002E-2</v>
      </c>
      <c r="E72" s="23">
        <v>14.461687075595764</v>
      </c>
      <c r="F72" s="23">
        <v>10.193886469000001</v>
      </c>
      <c r="G72" s="23" t="s">
        <v>31</v>
      </c>
      <c r="H72" s="23" t="s">
        <v>31</v>
      </c>
      <c r="I72" s="23" t="s">
        <v>31</v>
      </c>
      <c r="J72" s="23" t="s">
        <v>31</v>
      </c>
      <c r="K72" s="23">
        <v>1.6169784194999999</v>
      </c>
      <c r="L72" s="23">
        <v>0.12662907000000001</v>
      </c>
      <c r="M72" s="23">
        <v>2.4868991000000003E-2</v>
      </c>
      <c r="N72" s="23">
        <v>2.6164864999999999E-2</v>
      </c>
      <c r="O72" s="23">
        <v>5.2392810000000012E-2</v>
      </c>
      <c r="P72" s="23">
        <v>0.30426075899999999</v>
      </c>
      <c r="Q72" s="23">
        <v>0.33176687999999999</v>
      </c>
      <c r="R72" s="23">
        <v>1.8621599999999999E-2</v>
      </c>
      <c r="S72" s="23">
        <v>1.65912649</v>
      </c>
      <c r="T72" s="23">
        <v>322.00222127904397</v>
      </c>
      <c r="U72" s="23">
        <v>2.7745000000000002</v>
      </c>
      <c r="V72" s="23">
        <v>0.21757401119999997</v>
      </c>
      <c r="W72" s="23">
        <v>14.856200000000001</v>
      </c>
    </row>
    <row r="73" spans="1:23" ht="27.6" x14ac:dyDescent="0.3">
      <c r="A73" s="22" t="s">
        <v>38</v>
      </c>
      <c r="B73" s="23" t="s">
        <v>31</v>
      </c>
      <c r="C73" s="23">
        <v>2.6238592464832964</v>
      </c>
      <c r="D73" s="23">
        <v>19.353367800722527</v>
      </c>
      <c r="E73" s="23">
        <v>5.6194447710181024</v>
      </c>
      <c r="F73" s="23" t="s">
        <v>31</v>
      </c>
      <c r="G73" s="23" t="s">
        <v>31</v>
      </c>
      <c r="H73" s="23" t="s">
        <v>31</v>
      </c>
      <c r="I73" s="23" t="s">
        <v>31</v>
      </c>
      <c r="J73" s="23" t="s">
        <v>31</v>
      </c>
      <c r="K73" s="23" t="s">
        <v>31</v>
      </c>
      <c r="L73" s="23" t="s">
        <v>31</v>
      </c>
      <c r="M73" s="23" t="s">
        <v>31</v>
      </c>
      <c r="N73" s="23" t="s">
        <v>31</v>
      </c>
      <c r="O73" s="23" t="s">
        <v>31</v>
      </c>
      <c r="P73" s="23" t="s">
        <v>31</v>
      </c>
      <c r="Q73" s="23" t="s">
        <v>31</v>
      </c>
      <c r="R73" s="23" t="s">
        <v>31</v>
      </c>
      <c r="S73" s="23" t="s">
        <v>31</v>
      </c>
      <c r="T73" s="23" t="s">
        <v>31</v>
      </c>
      <c r="U73" s="23" t="s">
        <v>31</v>
      </c>
      <c r="V73" s="23" t="s">
        <v>31</v>
      </c>
      <c r="W73" s="23">
        <v>2.4</v>
      </c>
    </row>
    <row r="74" spans="1:23" ht="27.6" x14ac:dyDescent="0.3">
      <c r="A74" s="22" t="s">
        <v>39</v>
      </c>
      <c r="B74" s="23">
        <v>7.4201099999999999E-4</v>
      </c>
      <c r="C74" s="23">
        <v>5.6923950000000003E-3</v>
      </c>
      <c r="D74" s="23">
        <v>0.60270974315789505</v>
      </c>
      <c r="E74" s="23">
        <v>5.6731846756350852E-2</v>
      </c>
      <c r="F74" s="23">
        <v>8.7498000000000003E-4</v>
      </c>
      <c r="G74" s="23" t="s">
        <v>31</v>
      </c>
      <c r="H74" s="23" t="s">
        <v>31</v>
      </c>
      <c r="I74" s="23" t="s">
        <v>31</v>
      </c>
      <c r="J74" s="23" t="s">
        <v>31</v>
      </c>
      <c r="K74" s="23">
        <v>1.43301809E-3</v>
      </c>
      <c r="L74" s="23">
        <v>1.3887430900000001E-3</v>
      </c>
      <c r="M74" s="23">
        <v>1.7406994000000002E-2</v>
      </c>
      <c r="N74" s="23">
        <v>2.1938188E-3</v>
      </c>
      <c r="O74" s="23">
        <v>2.07239268E-3</v>
      </c>
      <c r="P74" s="23">
        <v>4.7184672900000011E-3</v>
      </c>
      <c r="Q74" s="23">
        <v>1.7315199E-4</v>
      </c>
      <c r="R74" s="23">
        <v>1.1873934E-4</v>
      </c>
      <c r="S74" s="23">
        <v>9.6120036000000002E-4</v>
      </c>
      <c r="T74" s="23">
        <v>5.10123E-3</v>
      </c>
      <c r="U74" s="23">
        <v>2.2440600810000002</v>
      </c>
      <c r="V74" s="23">
        <v>9.3284215200000005E-6</v>
      </c>
      <c r="W74" s="23">
        <v>1.5012450000000002E-2</v>
      </c>
    </row>
    <row r="75" spans="1:23" ht="13.8" x14ac:dyDescent="0.3">
      <c r="A75" s="24" t="s">
        <v>72</v>
      </c>
      <c r="B75" s="25">
        <f>SUM(B66:B74)</f>
        <v>184.92431048713559</v>
      </c>
      <c r="C75" s="25">
        <f t="shared" ref="C75:W75" si="4">SUM(C66:C74)</f>
        <v>76.213748009901011</v>
      </c>
      <c r="D75" s="25">
        <f t="shared" si="4"/>
        <v>20.273913393084307</v>
      </c>
      <c r="E75" s="25">
        <f t="shared" si="4"/>
        <v>62.729994918949103</v>
      </c>
      <c r="F75" s="25">
        <f t="shared" si="4"/>
        <v>280.50714506648882</v>
      </c>
      <c r="G75" s="25"/>
      <c r="H75" s="25"/>
      <c r="I75" s="25"/>
      <c r="J75" s="25"/>
      <c r="K75" s="25">
        <f t="shared" si="4"/>
        <v>36.151434516067155</v>
      </c>
      <c r="L75" s="25">
        <f t="shared" si="4"/>
        <v>0.55023369513580078</v>
      </c>
      <c r="M75" s="25">
        <f t="shared" si="4"/>
        <v>0.30302084499423892</v>
      </c>
      <c r="N75" s="25">
        <f t="shared" si="4"/>
        <v>0.83835213440538892</v>
      </c>
      <c r="O75" s="25">
        <f t="shared" si="4"/>
        <v>1.7089456452377925</v>
      </c>
      <c r="P75" s="25">
        <f t="shared" si="4"/>
        <v>11.513524067987312</v>
      </c>
      <c r="Q75" s="25">
        <f t="shared" si="4"/>
        <v>2.144394689865996</v>
      </c>
      <c r="R75" s="25">
        <f t="shared" si="4"/>
        <v>2.6017189373352503</v>
      </c>
      <c r="S75" s="25">
        <f t="shared" si="4"/>
        <v>19.199010422990749</v>
      </c>
      <c r="T75" s="25">
        <f t="shared" si="4"/>
        <v>322.96872453350124</v>
      </c>
      <c r="U75" s="25">
        <f t="shared" si="4"/>
        <v>18.665785164995885</v>
      </c>
      <c r="V75" s="25">
        <f t="shared" si="4"/>
        <v>8.4056121558276189</v>
      </c>
      <c r="W75" s="25">
        <f t="shared" si="4"/>
        <v>17.739847984868032</v>
      </c>
    </row>
    <row r="76" spans="1:23" ht="13.8" x14ac:dyDescent="0.3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 ht="13.8" x14ac:dyDescent="0.3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 ht="13.8" x14ac:dyDescent="0.3">
      <c r="A78" s="14" t="s">
        <v>73</v>
      </c>
      <c r="B78" s="15"/>
      <c r="C78" s="15" t="s">
        <v>128</v>
      </c>
      <c r="D78" s="15" t="s">
        <v>129</v>
      </c>
      <c r="E78" s="15"/>
      <c r="F78" s="15"/>
      <c r="G78" s="16"/>
      <c r="H78" s="16" t="s">
        <v>0</v>
      </c>
      <c r="I78" s="16"/>
      <c r="J78" s="16"/>
      <c r="K78" s="17"/>
      <c r="L78" s="17"/>
      <c r="M78" s="17"/>
      <c r="N78" s="17" t="s">
        <v>130</v>
      </c>
      <c r="O78" s="17" t="s">
        <v>131</v>
      </c>
      <c r="P78" s="17"/>
      <c r="Q78" s="17"/>
      <c r="R78" s="17"/>
      <c r="S78" s="17"/>
      <c r="T78" s="18"/>
      <c r="U78" s="19" t="s">
        <v>1</v>
      </c>
      <c r="V78" s="18"/>
      <c r="W78" s="18"/>
    </row>
    <row r="79" spans="1:23" ht="13.8" x14ac:dyDescent="0.3">
      <c r="A79" s="20" t="s">
        <v>2</v>
      </c>
      <c r="B79" s="21" t="s">
        <v>3</v>
      </c>
      <c r="C79" s="21" t="s">
        <v>4</v>
      </c>
      <c r="D79" s="21" t="s">
        <v>5</v>
      </c>
      <c r="E79" s="21" t="s">
        <v>6</v>
      </c>
      <c r="F79" s="21" t="s">
        <v>7</v>
      </c>
      <c r="G79" s="21" t="s">
        <v>8</v>
      </c>
      <c r="H79" s="21" t="s">
        <v>9</v>
      </c>
      <c r="I79" s="21" t="s">
        <v>10</v>
      </c>
      <c r="J79" s="21" t="s">
        <v>11</v>
      </c>
      <c r="K79" s="21" t="s">
        <v>12</v>
      </c>
      <c r="L79" s="21" t="s">
        <v>13</v>
      </c>
      <c r="M79" s="21" t="s">
        <v>14</v>
      </c>
      <c r="N79" s="21" t="s">
        <v>15</v>
      </c>
      <c r="O79" s="21" t="s">
        <v>16</v>
      </c>
      <c r="P79" s="21" t="s">
        <v>17</v>
      </c>
      <c r="Q79" s="21" t="s">
        <v>18</v>
      </c>
      <c r="R79" s="21" t="s">
        <v>19</v>
      </c>
      <c r="S79" s="21" t="s">
        <v>20</v>
      </c>
      <c r="T79" s="21" t="s">
        <v>21</v>
      </c>
      <c r="U79" s="21" t="s">
        <v>22</v>
      </c>
      <c r="V79" s="21" t="s">
        <v>23</v>
      </c>
      <c r="W79" s="21" t="s">
        <v>24</v>
      </c>
    </row>
    <row r="80" spans="1:23" ht="13.8" x14ac:dyDescent="0.3">
      <c r="A80" s="20" t="s">
        <v>25</v>
      </c>
      <c r="B80" s="21" t="s">
        <v>26</v>
      </c>
      <c r="C80" s="21" t="s">
        <v>26</v>
      </c>
      <c r="D80" s="21" t="s">
        <v>26</v>
      </c>
      <c r="E80" s="21" t="s">
        <v>26</v>
      </c>
      <c r="F80" s="21" t="s">
        <v>26</v>
      </c>
      <c r="G80" s="21" t="s">
        <v>26</v>
      </c>
      <c r="H80" s="21" t="s">
        <v>26</v>
      </c>
      <c r="I80" s="21" t="s">
        <v>26</v>
      </c>
      <c r="J80" s="21" t="s">
        <v>26</v>
      </c>
      <c r="K80" s="21" t="s">
        <v>27</v>
      </c>
      <c r="L80" s="21" t="s">
        <v>27</v>
      </c>
      <c r="M80" s="21" t="s">
        <v>27</v>
      </c>
      <c r="N80" s="21" t="s">
        <v>27</v>
      </c>
      <c r="O80" s="21" t="s">
        <v>27</v>
      </c>
      <c r="P80" s="21" t="s">
        <v>27</v>
      </c>
      <c r="Q80" s="21" t="s">
        <v>27</v>
      </c>
      <c r="R80" s="21" t="s">
        <v>27</v>
      </c>
      <c r="S80" s="21" t="s">
        <v>27</v>
      </c>
      <c r="T80" s="21" t="s">
        <v>28</v>
      </c>
      <c r="U80" s="21" t="s">
        <v>29</v>
      </c>
      <c r="V80" s="21" t="s">
        <v>27</v>
      </c>
      <c r="W80" s="21" t="s">
        <v>28</v>
      </c>
    </row>
    <row r="81" spans="1:23" ht="27.6" x14ac:dyDescent="0.3">
      <c r="A81" s="22" t="s">
        <v>30</v>
      </c>
      <c r="B81" s="23">
        <v>97.800023090397431</v>
      </c>
      <c r="C81" s="23">
        <v>13.755310242016161</v>
      </c>
      <c r="D81" s="23" t="s">
        <v>31</v>
      </c>
      <c r="E81" s="23">
        <v>8.7041943076321918E-2</v>
      </c>
      <c r="F81" s="23">
        <v>1.0920891886516257</v>
      </c>
      <c r="G81" s="23" t="s">
        <v>31</v>
      </c>
      <c r="H81" s="23" t="s">
        <v>31</v>
      </c>
      <c r="I81" s="23" t="s">
        <v>31</v>
      </c>
      <c r="J81" s="23" t="s">
        <v>31</v>
      </c>
      <c r="K81" s="23">
        <v>0.77252073786531006</v>
      </c>
      <c r="L81" s="23">
        <v>9.3548382492994714E-2</v>
      </c>
      <c r="M81" s="23">
        <v>0.10932163033383474</v>
      </c>
      <c r="N81" s="23">
        <v>0.73389047764785564</v>
      </c>
      <c r="O81" s="23">
        <v>0.46753042754732671</v>
      </c>
      <c r="P81" s="23">
        <v>0.10083094070955372</v>
      </c>
      <c r="Q81" s="23">
        <v>0.73840024514296043</v>
      </c>
      <c r="R81" s="23">
        <v>2.2943368134948643</v>
      </c>
      <c r="S81" s="23">
        <v>0.65615097245786647</v>
      </c>
      <c r="T81" s="23">
        <v>1.1143046310497723E-3</v>
      </c>
      <c r="U81" s="23">
        <v>0.55049000979021911</v>
      </c>
      <c r="V81" s="23">
        <v>4.0446308825206863E-3</v>
      </c>
      <c r="W81" s="23">
        <v>0.35949612419044685</v>
      </c>
    </row>
    <row r="82" spans="1:23" ht="27.6" x14ac:dyDescent="0.3">
      <c r="A82" s="22" t="s">
        <v>32</v>
      </c>
      <c r="B82" s="23">
        <v>12.89092177426485</v>
      </c>
      <c r="C82" s="23">
        <v>9.8342539756373792</v>
      </c>
      <c r="D82" s="23">
        <v>4.9456606809600012E-3</v>
      </c>
      <c r="E82" s="23">
        <v>2.3136472633389555</v>
      </c>
      <c r="F82" s="23">
        <v>7.651562771641423</v>
      </c>
      <c r="G82" s="23" t="s">
        <v>31</v>
      </c>
      <c r="H82" s="23" t="s">
        <v>31</v>
      </c>
      <c r="I82" s="23" t="s">
        <v>31</v>
      </c>
      <c r="J82" s="23" t="s">
        <v>31</v>
      </c>
      <c r="K82" s="23">
        <v>0.58231324183428723</v>
      </c>
      <c r="L82" s="23">
        <v>6.5124142594462878E-2</v>
      </c>
      <c r="M82" s="23">
        <v>7.6237036389118884E-2</v>
      </c>
      <c r="N82" s="23">
        <v>3.5442921686542339E-2</v>
      </c>
      <c r="O82" s="23">
        <v>0.16884601149756695</v>
      </c>
      <c r="P82" s="23">
        <v>0.12881589106275659</v>
      </c>
      <c r="Q82" s="23">
        <v>8.4575486244882134E-2</v>
      </c>
      <c r="R82" s="23">
        <v>2.9430402560452797E-2</v>
      </c>
      <c r="S82" s="23">
        <v>3.4035348959086265</v>
      </c>
      <c r="T82" s="23">
        <v>0.57985663764010487</v>
      </c>
      <c r="U82" s="23">
        <v>1.0303300119353314</v>
      </c>
      <c r="V82" s="23">
        <v>0.82772913348207933</v>
      </c>
      <c r="W82" s="23">
        <v>2.5970249908680916E-2</v>
      </c>
    </row>
    <row r="83" spans="1:23" ht="27.6" x14ac:dyDescent="0.3">
      <c r="A83" s="22" t="s">
        <v>33</v>
      </c>
      <c r="B83" s="23">
        <v>2.8623729320743641</v>
      </c>
      <c r="C83" s="23">
        <v>37.247909485121546</v>
      </c>
      <c r="D83" s="23">
        <v>0.25368872309283813</v>
      </c>
      <c r="E83" s="23">
        <v>23.826660045953791</v>
      </c>
      <c r="F83" s="23">
        <v>174.31564734200518</v>
      </c>
      <c r="G83" s="23"/>
      <c r="H83" s="23"/>
      <c r="I83" s="23"/>
      <c r="J83" s="23"/>
      <c r="K83" s="23">
        <v>17.76104802344496</v>
      </c>
      <c r="L83" s="23">
        <v>1.870697949734634E-2</v>
      </c>
      <c r="M83" s="23">
        <v>9.2788445090469639E-3</v>
      </c>
      <c r="N83" s="23">
        <v>1.6606867171358685E-2</v>
      </c>
      <c r="O83" s="23">
        <v>0.54286907634518655</v>
      </c>
      <c r="P83" s="23">
        <v>11.783510454375561</v>
      </c>
      <c r="Q83" s="23">
        <v>8.4408631693485225E-2</v>
      </c>
      <c r="R83" s="23">
        <v>9.5666093473718E-3</v>
      </c>
      <c r="S83" s="23">
        <v>3.7715777323685948</v>
      </c>
      <c r="T83" s="23">
        <v>1.0425330000000001E-4</v>
      </c>
      <c r="U83" s="23">
        <v>0.51511410000000002</v>
      </c>
      <c r="V83" s="23">
        <v>5.85249634649E-2</v>
      </c>
      <c r="W83" s="23">
        <v>4.6425969999999998E-4</v>
      </c>
    </row>
    <row r="84" spans="1:23" ht="27.6" x14ac:dyDescent="0.3">
      <c r="A84" s="22" t="s">
        <v>34</v>
      </c>
      <c r="B84" s="23">
        <v>0.33399195390187331</v>
      </c>
      <c r="C84" s="23">
        <v>6.9409699231828998</v>
      </c>
      <c r="D84" s="23">
        <v>1.010729747370067E-3</v>
      </c>
      <c r="E84" s="23">
        <v>3.1464591064386687</v>
      </c>
      <c r="F84" s="23">
        <v>9.3335481524871877</v>
      </c>
      <c r="G84" s="23" t="s">
        <v>31</v>
      </c>
      <c r="H84" s="23" t="s">
        <v>31</v>
      </c>
      <c r="I84" s="23" t="s">
        <v>31</v>
      </c>
      <c r="J84" s="23" t="s">
        <v>31</v>
      </c>
      <c r="K84" s="23">
        <v>2.2189911853608733</v>
      </c>
      <c r="L84" s="23">
        <v>1.3663171015016338E-3</v>
      </c>
      <c r="M84" s="23">
        <v>2.8103552708468574E-5</v>
      </c>
      <c r="N84" s="23">
        <v>2.5598116391788509E-4</v>
      </c>
      <c r="O84" s="23">
        <v>6.9581573914725891E-3</v>
      </c>
      <c r="P84" s="23">
        <v>0.22931984667718772</v>
      </c>
      <c r="Q84" s="23">
        <v>1.6006539040358633E-2</v>
      </c>
      <c r="R84" s="23">
        <v>1.7609485246520206E-3</v>
      </c>
      <c r="S84" s="23">
        <v>0.135059211078639</v>
      </c>
      <c r="T84" s="23">
        <v>1.4298904166183603E-4</v>
      </c>
      <c r="U84" s="23">
        <v>1.7837229567168832E-4</v>
      </c>
      <c r="V84" s="23">
        <v>1.6165431142426499E-2</v>
      </c>
      <c r="W84" s="23">
        <v>8.4002701712233065E-5</v>
      </c>
    </row>
    <row r="85" spans="1:23" ht="27.6" x14ac:dyDescent="0.3">
      <c r="A85" s="22" t="s">
        <v>35</v>
      </c>
      <c r="B85" s="23">
        <v>9.3477352824720743</v>
      </c>
      <c r="C85" s="23">
        <v>4.5797934538201073</v>
      </c>
      <c r="D85" s="23">
        <v>0.14000688673312045</v>
      </c>
      <c r="E85" s="23">
        <v>7.9752196500321331</v>
      </c>
      <c r="F85" s="23">
        <v>78.173746956312471</v>
      </c>
      <c r="G85" s="23" t="s">
        <v>31</v>
      </c>
      <c r="H85" s="23" t="s">
        <v>31</v>
      </c>
      <c r="I85" s="23" t="s">
        <v>31</v>
      </c>
      <c r="J85" s="23" t="s">
        <v>31</v>
      </c>
      <c r="K85" s="23">
        <v>0.83019560754266841</v>
      </c>
      <c r="L85" s="23">
        <v>0.24720436559133413</v>
      </c>
      <c r="M85" s="23">
        <v>2.5963138970452472E-2</v>
      </c>
      <c r="N85" s="23">
        <v>1.3304001500511961E-2</v>
      </c>
      <c r="O85" s="23">
        <v>0.52126974452439212</v>
      </c>
      <c r="P85" s="23">
        <v>0.17595314581332439</v>
      </c>
      <c r="Q85" s="23">
        <v>0.85822379480358157</v>
      </c>
      <c r="R85" s="23">
        <v>0.17041189972815915</v>
      </c>
      <c r="S85" s="23">
        <v>10.130949155017888</v>
      </c>
      <c r="T85" s="23">
        <v>0.35640893447221744</v>
      </c>
      <c r="U85" s="23">
        <v>11.597987062399449</v>
      </c>
      <c r="V85" s="23">
        <v>7.1423466660726858</v>
      </c>
      <c r="W85" s="23">
        <v>9.6105199698309704E-2</v>
      </c>
    </row>
    <row r="86" spans="1:23" ht="27.6" x14ac:dyDescent="0.3">
      <c r="A86" s="22" t="s">
        <v>36</v>
      </c>
      <c r="B86" s="23">
        <v>0.12661078956799993</v>
      </c>
      <c r="C86" s="23">
        <v>1.8291015399999996E-2</v>
      </c>
      <c r="D86" s="23" t="s">
        <v>31</v>
      </c>
      <c r="E86" s="23">
        <v>4.6537396989915898</v>
      </c>
      <c r="F86" s="23">
        <v>2.2105747799999988E-2</v>
      </c>
      <c r="G86" s="23" t="s">
        <v>31</v>
      </c>
      <c r="H86" s="23" t="s">
        <v>31</v>
      </c>
      <c r="I86" s="23" t="s">
        <v>31</v>
      </c>
      <c r="J86" s="23" t="s">
        <v>31</v>
      </c>
      <c r="K86" s="23">
        <v>1.6217236399999997E-3</v>
      </c>
      <c r="L86" s="23">
        <v>5.498574999999999E-4</v>
      </c>
      <c r="M86" s="23">
        <v>3.785585199999999E-4</v>
      </c>
      <c r="N86" s="23">
        <v>1.0705678E-4</v>
      </c>
      <c r="O86" s="23">
        <v>7.0622779999999989E-5</v>
      </c>
      <c r="P86" s="23">
        <v>6.4344295999999978E-4</v>
      </c>
      <c r="Q86" s="23">
        <v>3.2926830999999994E-3</v>
      </c>
      <c r="R86" s="23">
        <v>5.7943747999999997E-5</v>
      </c>
      <c r="S86" s="23">
        <v>8.0950429999999997E-3</v>
      </c>
      <c r="T86" s="23" t="s">
        <v>31</v>
      </c>
      <c r="U86" s="23">
        <v>6.2012519999999976E-4</v>
      </c>
      <c r="V86" s="23" t="s">
        <v>31</v>
      </c>
      <c r="W86" s="23" t="s">
        <v>31</v>
      </c>
    </row>
    <row r="87" spans="1:23" ht="27.6" x14ac:dyDescent="0.3">
      <c r="A87" s="22" t="s">
        <v>37</v>
      </c>
      <c r="B87" s="23">
        <v>1.1540214788077949</v>
      </c>
      <c r="C87" s="23">
        <v>0.219259184</v>
      </c>
      <c r="D87" s="23">
        <v>1.5562500000000002E-2</v>
      </c>
      <c r="E87" s="23">
        <v>14.893890324742026</v>
      </c>
      <c r="F87" s="23">
        <v>10.269565084500002</v>
      </c>
      <c r="G87" s="23" t="s">
        <v>31</v>
      </c>
      <c r="H87" s="23" t="s">
        <v>31</v>
      </c>
      <c r="I87" s="23" t="s">
        <v>31</v>
      </c>
      <c r="J87" s="23" t="s">
        <v>31</v>
      </c>
      <c r="K87" s="23">
        <v>1.6016171576</v>
      </c>
      <c r="L87" s="23">
        <v>0.12532483999999999</v>
      </c>
      <c r="M87" s="23">
        <v>2.4225982E-2</v>
      </c>
      <c r="N87" s="23">
        <v>2.7991499999999999E-2</v>
      </c>
      <c r="O87" s="23">
        <v>5.1634920000000001E-2</v>
      </c>
      <c r="P87" s="23">
        <v>0.32016802799999999</v>
      </c>
      <c r="Q87" s="23">
        <v>0.32213868000000001</v>
      </c>
      <c r="R87" s="23">
        <v>2.17632E-2</v>
      </c>
      <c r="S87" s="23">
        <v>1.60378128</v>
      </c>
      <c r="T87" s="23">
        <v>290.36217602618893</v>
      </c>
      <c r="U87" s="23">
        <v>2.7605529999999998</v>
      </c>
      <c r="V87" s="23">
        <v>0.20958783983999998</v>
      </c>
      <c r="W87" s="23">
        <v>14.823600000000001</v>
      </c>
    </row>
    <row r="88" spans="1:23" ht="27.6" x14ac:dyDescent="0.3">
      <c r="A88" s="22" t="s">
        <v>38</v>
      </c>
      <c r="B88" s="23" t="s">
        <v>31</v>
      </c>
      <c r="C88" s="23">
        <v>2.6062220582693341</v>
      </c>
      <c r="D88" s="23">
        <v>19.352953529430707</v>
      </c>
      <c r="E88" s="23">
        <v>5.7582911664496494</v>
      </c>
      <c r="F88" s="23" t="s">
        <v>31</v>
      </c>
      <c r="G88" s="23" t="s">
        <v>31</v>
      </c>
      <c r="H88" s="23" t="s">
        <v>31</v>
      </c>
      <c r="I88" s="23" t="s">
        <v>31</v>
      </c>
      <c r="J88" s="23" t="s">
        <v>31</v>
      </c>
      <c r="K88" s="23" t="s">
        <v>31</v>
      </c>
      <c r="L88" s="23" t="s">
        <v>31</v>
      </c>
      <c r="M88" s="23" t="s">
        <v>31</v>
      </c>
      <c r="N88" s="23" t="s">
        <v>31</v>
      </c>
      <c r="O88" s="23" t="s">
        <v>31</v>
      </c>
      <c r="P88" s="23" t="s">
        <v>31</v>
      </c>
      <c r="Q88" s="23" t="s">
        <v>31</v>
      </c>
      <c r="R88" s="23" t="s">
        <v>31</v>
      </c>
      <c r="S88" s="23" t="s">
        <v>31</v>
      </c>
      <c r="T88" s="23" t="s">
        <v>31</v>
      </c>
      <c r="U88" s="23" t="s">
        <v>31</v>
      </c>
      <c r="V88" s="23" t="s">
        <v>31</v>
      </c>
      <c r="W88" s="23">
        <v>2.4</v>
      </c>
    </row>
    <row r="89" spans="1:23" ht="27.6" x14ac:dyDescent="0.3">
      <c r="A89" s="22" t="s">
        <v>39</v>
      </c>
      <c r="B89" s="23">
        <v>7.58283E-4</v>
      </c>
      <c r="C89" s="23">
        <v>5.6773349999999986E-3</v>
      </c>
      <c r="D89" s="23">
        <v>0.5922949504897661</v>
      </c>
      <c r="E89" s="23">
        <v>5.4696866316423863E-2</v>
      </c>
      <c r="F89" s="23">
        <v>9.4262000000000013E-4</v>
      </c>
      <c r="G89" s="23" t="s">
        <v>31</v>
      </c>
      <c r="H89" s="23" t="s">
        <v>31</v>
      </c>
      <c r="I89" s="23" t="s">
        <v>31</v>
      </c>
      <c r="J89" s="23" t="s">
        <v>31</v>
      </c>
      <c r="K89" s="23">
        <v>1.1946359700000001E-3</v>
      </c>
      <c r="L89" s="23">
        <v>1.3689809699999999E-3</v>
      </c>
      <c r="M89" s="23">
        <v>1.1156506E-2</v>
      </c>
      <c r="N89" s="23">
        <v>2.1725163999999999E-3</v>
      </c>
      <c r="O89" s="23">
        <v>2.0738744399999998E-3</v>
      </c>
      <c r="P89" s="23">
        <v>4.6862755700000014E-3</v>
      </c>
      <c r="Q89" s="23">
        <v>1.5188067E-4</v>
      </c>
      <c r="R89" s="23">
        <v>1.3052822E-4</v>
      </c>
      <c r="S89" s="23">
        <v>1.0566318800000001E-3</v>
      </c>
      <c r="T89" s="23">
        <v>2.7055899999999999E-3</v>
      </c>
      <c r="U89" s="23">
        <v>2.243756173</v>
      </c>
      <c r="V89" s="23">
        <v>5.58331016E-6</v>
      </c>
      <c r="W89" s="23">
        <v>1.52585E-3</v>
      </c>
    </row>
    <row r="90" spans="1:23" ht="13.8" x14ac:dyDescent="0.3">
      <c r="A90" s="24" t="s">
        <v>74</v>
      </c>
      <c r="B90" s="25">
        <f>SUM(B81:B89)</f>
        <v>124.51643558448639</v>
      </c>
      <c r="C90" s="25">
        <f t="shared" ref="C90:W90" si="5">SUM(C81:C89)</f>
        <v>75.207686672447423</v>
      </c>
      <c r="D90" s="25">
        <f t="shared" si="5"/>
        <v>20.360462980174763</v>
      </c>
      <c r="E90" s="25">
        <f t="shared" si="5"/>
        <v>62.709646065339555</v>
      </c>
      <c r="F90" s="25">
        <f t="shared" si="5"/>
        <v>280.8592078633979</v>
      </c>
      <c r="G90" s="25"/>
      <c r="H90" s="25"/>
      <c r="I90" s="25"/>
      <c r="J90" s="25"/>
      <c r="K90" s="25">
        <f t="shared" si="5"/>
        <v>23.769502313258094</v>
      </c>
      <c r="L90" s="25">
        <f t="shared" si="5"/>
        <v>0.55319386574763973</v>
      </c>
      <c r="M90" s="25">
        <f t="shared" si="5"/>
        <v>0.25658980027516148</v>
      </c>
      <c r="N90" s="25">
        <f t="shared" si="5"/>
        <v>0.82977132235018658</v>
      </c>
      <c r="O90" s="25">
        <f t="shared" si="5"/>
        <v>1.7612528345259448</v>
      </c>
      <c r="P90" s="25">
        <f t="shared" si="5"/>
        <v>12.743928025168382</v>
      </c>
      <c r="Q90" s="25">
        <f t="shared" si="5"/>
        <v>2.1071979406952677</v>
      </c>
      <c r="R90" s="25">
        <f t="shared" si="5"/>
        <v>2.5274583456235002</v>
      </c>
      <c r="S90" s="25">
        <f t="shared" si="5"/>
        <v>19.710204921711615</v>
      </c>
      <c r="T90" s="25">
        <f t="shared" si="5"/>
        <v>291.30250873527399</v>
      </c>
      <c r="U90" s="25">
        <f t="shared" si="5"/>
        <v>18.699028854620671</v>
      </c>
      <c r="V90" s="25">
        <f t="shared" si="5"/>
        <v>8.2584042481947719</v>
      </c>
      <c r="W90" s="25">
        <f t="shared" si="5"/>
        <v>17.707245686199151</v>
      </c>
    </row>
    <row r="91" spans="1:23" ht="13.8" x14ac:dyDescent="0.3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:23" ht="13.8" x14ac:dyDescent="0.3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:23" ht="13.8" x14ac:dyDescent="0.3">
      <c r="A93" s="14" t="s">
        <v>75</v>
      </c>
      <c r="B93" s="15"/>
      <c r="C93" s="15" t="s">
        <v>128</v>
      </c>
      <c r="D93" s="15" t="s">
        <v>129</v>
      </c>
      <c r="E93" s="15"/>
      <c r="F93" s="15"/>
      <c r="G93" s="16"/>
      <c r="H93" s="16" t="s">
        <v>0</v>
      </c>
      <c r="I93" s="16"/>
      <c r="J93" s="16"/>
      <c r="K93" s="17"/>
      <c r="L93" s="17"/>
      <c r="M93" s="17"/>
      <c r="N93" s="17" t="s">
        <v>130</v>
      </c>
      <c r="O93" s="17" t="s">
        <v>131</v>
      </c>
      <c r="P93" s="17"/>
      <c r="Q93" s="17"/>
      <c r="R93" s="17"/>
      <c r="S93" s="17"/>
      <c r="T93" s="18"/>
      <c r="U93" s="19" t="s">
        <v>1</v>
      </c>
      <c r="V93" s="18"/>
      <c r="W93" s="18"/>
    </row>
    <row r="94" spans="1:23" ht="13.8" x14ac:dyDescent="0.3">
      <c r="A94" s="20" t="s">
        <v>2</v>
      </c>
      <c r="B94" s="21" t="s">
        <v>3</v>
      </c>
      <c r="C94" s="21" t="s">
        <v>4</v>
      </c>
      <c r="D94" s="21" t="s">
        <v>5</v>
      </c>
      <c r="E94" s="21" t="s">
        <v>6</v>
      </c>
      <c r="F94" s="21" t="s">
        <v>7</v>
      </c>
      <c r="G94" s="21" t="s">
        <v>8</v>
      </c>
      <c r="H94" s="21" t="s">
        <v>9</v>
      </c>
      <c r="I94" s="21" t="s">
        <v>10</v>
      </c>
      <c r="J94" s="21" t="s">
        <v>11</v>
      </c>
      <c r="K94" s="21" t="s">
        <v>12</v>
      </c>
      <c r="L94" s="21" t="s">
        <v>13</v>
      </c>
      <c r="M94" s="21" t="s">
        <v>14</v>
      </c>
      <c r="N94" s="21" t="s">
        <v>15</v>
      </c>
      <c r="O94" s="21" t="s">
        <v>16</v>
      </c>
      <c r="P94" s="21" t="s">
        <v>17</v>
      </c>
      <c r="Q94" s="21" t="s">
        <v>18</v>
      </c>
      <c r="R94" s="21" t="s">
        <v>19</v>
      </c>
      <c r="S94" s="21" t="s">
        <v>20</v>
      </c>
      <c r="T94" s="21" t="s">
        <v>21</v>
      </c>
      <c r="U94" s="21" t="s">
        <v>22</v>
      </c>
      <c r="V94" s="21" t="s">
        <v>23</v>
      </c>
      <c r="W94" s="21" t="s">
        <v>24</v>
      </c>
    </row>
    <row r="95" spans="1:23" ht="13.8" x14ac:dyDescent="0.3">
      <c r="A95" s="20" t="s">
        <v>25</v>
      </c>
      <c r="B95" s="21" t="s">
        <v>26</v>
      </c>
      <c r="C95" s="21" t="s">
        <v>26</v>
      </c>
      <c r="D95" s="21" t="s">
        <v>26</v>
      </c>
      <c r="E95" s="21" t="s">
        <v>26</v>
      </c>
      <c r="F95" s="21" t="s">
        <v>26</v>
      </c>
      <c r="G95" s="21" t="s">
        <v>26</v>
      </c>
      <c r="H95" s="21" t="s">
        <v>26</v>
      </c>
      <c r="I95" s="21" t="s">
        <v>26</v>
      </c>
      <c r="J95" s="21" t="s">
        <v>26</v>
      </c>
      <c r="K95" s="21" t="s">
        <v>27</v>
      </c>
      <c r="L95" s="21" t="s">
        <v>27</v>
      </c>
      <c r="M95" s="21" t="s">
        <v>27</v>
      </c>
      <c r="N95" s="21" t="s">
        <v>27</v>
      </c>
      <c r="O95" s="21" t="s">
        <v>27</v>
      </c>
      <c r="P95" s="21" t="s">
        <v>27</v>
      </c>
      <c r="Q95" s="21" t="s">
        <v>27</v>
      </c>
      <c r="R95" s="21" t="s">
        <v>27</v>
      </c>
      <c r="S95" s="21" t="s">
        <v>27</v>
      </c>
      <c r="T95" s="21" t="s">
        <v>28</v>
      </c>
      <c r="U95" s="21" t="s">
        <v>29</v>
      </c>
      <c r="V95" s="21" t="s">
        <v>27</v>
      </c>
      <c r="W95" s="21" t="s">
        <v>28</v>
      </c>
    </row>
    <row r="96" spans="1:23" ht="27.6" x14ac:dyDescent="0.3">
      <c r="A96" s="22" t="s">
        <v>30</v>
      </c>
      <c r="B96" s="23">
        <v>95.422398526807157</v>
      </c>
      <c r="C96" s="23">
        <v>13.800140875436307</v>
      </c>
      <c r="D96" s="23" t="s">
        <v>31</v>
      </c>
      <c r="E96" s="23">
        <v>8.0957847231761026E-2</v>
      </c>
      <c r="F96" s="23">
        <v>0.95114018199788208</v>
      </c>
      <c r="G96" s="23" t="s">
        <v>31</v>
      </c>
      <c r="H96" s="23" t="s">
        <v>31</v>
      </c>
      <c r="I96" s="23" t="s">
        <v>31</v>
      </c>
      <c r="J96" s="23" t="s">
        <v>31</v>
      </c>
      <c r="K96" s="23">
        <v>0.69956857618016544</v>
      </c>
      <c r="L96" s="23">
        <v>8.4945431006214933E-2</v>
      </c>
      <c r="M96" s="23">
        <v>9.7389442616751032E-2</v>
      </c>
      <c r="N96" s="23">
        <v>0.66642870702527335</v>
      </c>
      <c r="O96" s="23">
        <v>0.42401804538070259</v>
      </c>
      <c r="P96" s="23">
        <v>9.5536763036768765E-2</v>
      </c>
      <c r="Q96" s="23">
        <v>0.75889495391958706</v>
      </c>
      <c r="R96" s="23">
        <v>2.0839398005309637</v>
      </c>
      <c r="S96" s="23">
        <v>0.61154110564695952</v>
      </c>
      <c r="T96" s="23">
        <v>5.0305070135912139E-4</v>
      </c>
      <c r="U96" s="23">
        <v>0.49733001697461021</v>
      </c>
      <c r="V96" s="23">
        <v>3.5262333069218574E-3</v>
      </c>
      <c r="W96" s="23">
        <v>0.32834412451548889</v>
      </c>
    </row>
    <row r="97" spans="1:23" ht="27.6" x14ac:dyDescent="0.3">
      <c r="A97" s="22" t="s">
        <v>32</v>
      </c>
      <c r="B97" s="23">
        <v>8.939508063204844</v>
      </c>
      <c r="C97" s="23">
        <v>8.6322421110360494</v>
      </c>
      <c r="D97" s="23">
        <v>5.4795378431999999E-3</v>
      </c>
      <c r="E97" s="23">
        <v>2.3986011331421184</v>
      </c>
      <c r="F97" s="23">
        <v>7.7727738754735816</v>
      </c>
      <c r="G97" s="23" t="s">
        <v>31</v>
      </c>
      <c r="H97" s="23" t="s">
        <v>31</v>
      </c>
      <c r="I97" s="23" t="s">
        <v>31</v>
      </c>
      <c r="J97" s="23" t="s">
        <v>31</v>
      </c>
      <c r="K97" s="23">
        <v>0.58988776482925864</v>
      </c>
      <c r="L97" s="23">
        <v>7.1214906892240082E-2</v>
      </c>
      <c r="M97" s="23">
        <v>7.8931928204852633E-2</v>
      </c>
      <c r="N97" s="23">
        <v>3.6762591958474936E-2</v>
      </c>
      <c r="O97" s="23">
        <v>0.17989429696770939</v>
      </c>
      <c r="P97" s="23">
        <v>0.13328840962692406</v>
      </c>
      <c r="Q97" s="23">
        <v>8.7286950392055487E-2</v>
      </c>
      <c r="R97" s="23">
        <v>3.0721847813273133E-2</v>
      </c>
      <c r="S97" s="23">
        <v>3.563636140998625</v>
      </c>
      <c r="T97" s="23">
        <v>0.5733014430835871</v>
      </c>
      <c r="U97" s="23">
        <v>1.0564555707208543</v>
      </c>
      <c r="V97" s="23">
        <v>0.77862901435898157</v>
      </c>
      <c r="W97" s="23">
        <v>2.8410372644109911E-2</v>
      </c>
    </row>
    <row r="98" spans="1:23" ht="27.6" x14ac:dyDescent="0.3">
      <c r="A98" s="22" t="s">
        <v>33</v>
      </c>
      <c r="B98" s="23">
        <v>2.8198491188893846</v>
      </c>
      <c r="C98" s="23">
        <v>39.239877819031513</v>
      </c>
      <c r="D98" s="23">
        <v>0.37568859063341403</v>
      </c>
      <c r="E98" s="23">
        <v>24.315474592093114</v>
      </c>
      <c r="F98" s="23">
        <v>182.49591810395574</v>
      </c>
      <c r="G98" s="23"/>
      <c r="H98" s="23"/>
      <c r="I98" s="23"/>
      <c r="J98" s="23"/>
      <c r="K98" s="23">
        <v>7.8084415256559447</v>
      </c>
      <c r="L98" s="23">
        <v>2.1235135637899836E-2</v>
      </c>
      <c r="M98" s="23">
        <v>1.0520187334337639E-2</v>
      </c>
      <c r="N98" s="23">
        <v>1.8856169561405085E-2</v>
      </c>
      <c r="O98" s="23">
        <v>0.61617445048587771</v>
      </c>
      <c r="P98" s="23">
        <v>13.37150687857676</v>
      </c>
      <c r="Q98" s="23">
        <v>9.5737462619996425E-2</v>
      </c>
      <c r="R98" s="23">
        <v>1.088735363365506E-2</v>
      </c>
      <c r="S98" s="23">
        <v>4.296353516414583</v>
      </c>
      <c r="T98" s="23">
        <v>1.1917170000000001E-4</v>
      </c>
      <c r="U98" s="23">
        <v>0.59028040000000004</v>
      </c>
      <c r="V98" s="23">
        <v>6.4361776627800002E-2</v>
      </c>
      <c r="W98" s="23">
        <v>5.396283E-4</v>
      </c>
    </row>
    <row r="99" spans="1:23" ht="27.6" x14ac:dyDescent="0.3">
      <c r="A99" s="22" t="s">
        <v>34</v>
      </c>
      <c r="B99" s="23">
        <v>0.26045685535488089</v>
      </c>
      <c r="C99" s="23">
        <v>6.6971268154697681</v>
      </c>
      <c r="D99" s="23">
        <v>9.8839846028936059E-4</v>
      </c>
      <c r="E99" s="23">
        <v>3.113365863058243</v>
      </c>
      <c r="F99" s="23">
        <v>9.7720815768415328</v>
      </c>
      <c r="G99" s="23" t="s">
        <v>31</v>
      </c>
      <c r="H99" s="23" t="s">
        <v>31</v>
      </c>
      <c r="I99" s="23" t="s">
        <v>31</v>
      </c>
      <c r="J99" s="23" t="s">
        <v>31</v>
      </c>
      <c r="K99" s="23">
        <v>0.64636945913683219</v>
      </c>
      <c r="L99" s="23">
        <v>1.3342420650652735E-3</v>
      </c>
      <c r="M99" s="23">
        <v>1.9068262385483994E-5</v>
      </c>
      <c r="N99" s="23">
        <v>2.1587095107033808E-4</v>
      </c>
      <c r="O99" s="23">
        <v>6.8022910381196457E-3</v>
      </c>
      <c r="P99" s="23">
        <v>0.22481878249175577</v>
      </c>
      <c r="Q99" s="23">
        <v>1.6039963641765083E-2</v>
      </c>
      <c r="R99" s="23">
        <v>1.593095825114827E-3</v>
      </c>
      <c r="S99" s="23">
        <v>0.13238957651573099</v>
      </c>
      <c r="T99" s="23">
        <v>1.3697061089699975E-4</v>
      </c>
      <c r="U99" s="23">
        <v>1.5035844594584561E-4</v>
      </c>
      <c r="V99" s="23">
        <v>1.5826540883412468E-2</v>
      </c>
      <c r="W99" s="23">
        <v>6.3866421611964174E-5</v>
      </c>
    </row>
    <row r="100" spans="1:23" ht="27.6" x14ac:dyDescent="0.3">
      <c r="A100" s="22" t="s">
        <v>35</v>
      </c>
      <c r="B100" s="23">
        <v>7.1909794033750005</v>
      </c>
      <c r="C100" s="23">
        <v>6.1963484354302514</v>
      </c>
      <c r="D100" s="23">
        <v>0.14277266465510749</v>
      </c>
      <c r="E100" s="23">
        <v>8.0359075024531919</v>
      </c>
      <c r="F100" s="23">
        <v>79.117152223356641</v>
      </c>
      <c r="G100" s="23" t="s">
        <v>31</v>
      </c>
      <c r="H100" s="23" t="s">
        <v>31</v>
      </c>
      <c r="I100" s="23" t="s">
        <v>31</v>
      </c>
      <c r="J100" s="23" t="s">
        <v>31</v>
      </c>
      <c r="K100" s="23">
        <v>0.82333356445499106</v>
      </c>
      <c r="L100" s="23">
        <v>0.24949318534558901</v>
      </c>
      <c r="M100" s="23">
        <v>2.4880672564794086E-2</v>
      </c>
      <c r="N100" s="23">
        <v>1.4524302826888165E-2</v>
      </c>
      <c r="O100" s="23">
        <v>0.56701161313037285</v>
      </c>
      <c r="P100" s="23">
        <v>0.18373719593859664</v>
      </c>
      <c r="Q100" s="23">
        <v>1.4206816130613487</v>
      </c>
      <c r="R100" s="23">
        <v>0.14395724268198626</v>
      </c>
      <c r="S100" s="23">
        <v>10.223778601700214</v>
      </c>
      <c r="T100" s="23">
        <v>0.29472212892947691</v>
      </c>
      <c r="U100" s="23">
        <v>11.647000772355749</v>
      </c>
      <c r="V100" s="23">
        <v>7.0680239214221121</v>
      </c>
      <c r="W100" s="23">
        <v>9.772007906375435E-2</v>
      </c>
    </row>
    <row r="101" spans="1:23" ht="27.6" x14ac:dyDescent="0.3">
      <c r="A101" s="22" t="s">
        <v>36</v>
      </c>
      <c r="B101" s="23">
        <v>0.111478560744</v>
      </c>
      <c r="C101" s="23">
        <v>1.60713182E-2</v>
      </c>
      <c r="D101" s="23" t="s">
        <v>31</v>
      </c>
      <c r="E101" s="23">
        <v>4.9542123406637408</v>
      </c>
      <c r="F101" s="23">
        <v>1.9312383400000001E-2</v>
      </c>
      <c r="G101" s="23" t="s">
        <v>31</v>
      </c>
      <c r="H101" s="23" t="s">
        <v>31</v>
      </c>
      <c r="I101" s="23" t="s">
        <v>31</v>
      </c>
      <c r="J101" s="23" t="s">
        <v>31</v>
      </c>
      <c r="K101" s="23">
        <v>1.4161281200000002E-3</v>
      </c>
      <c r="L101" s="23">
        <v>4.3608049999999999E-4</v>
      </c>
      <c r="M101" s="23">
        <v>3.2202076000000001E-4</v>
      </c>
      <c r="N101" s="23">
        <v>8.5130340000000003E-5</v>
      </c>
      <c r="O101" s="23">
        <v>5.9058340000000013E-5</v>
      </c>
      <c r="P101" s="23">
        <v>5.6269687999999996E-4</v>
      </c>
      <c r="Q101" s="23">
        <v>2.8078421000000001E-3</v>
      </c>
      <c r="R101" s="23">
        <v>4.9985284000000007E-5</v>
      </c>
      <c r="S101" s="23">
        <v>5.8779849999999996E-3</v>
      </c>
      <c r="T101" s="23" t="s">
        <v>31</v>
      </c>
      <c r="U101" s="23">
        <v>5.4601079999999993E-4</v>
      </c>
      <c r="V101" s="23" t="s">
        <v>31</v>
      </c>
      <c r="W101" s="23" t="s">
        <v>31</v>
      </c>
    </row>
    <row r="102" spans="1:23" ht="27.6" x14ac:dyDescent="0.3">
      <c r="A102" s="22" t="s">
        <v>37</v>
      </c>
      <c r="B102" s="23">
        <v>1.099969771824036</v>
      </c>
      <c r="C102" s="23">
        <v>0.19872402</v>
      </c>
      <c r="D102" s="23">
        <v>1.5562500000000002E-2</v>
      </c>
      <c r="E102" s="23">
        <v>17.42355394650205</v>
      </c>
      <c r="F102" s="23">
        <v>9.8022050440000008</v>
      </c>
      <c r="G102" s="23" t="s">
        <v>31</v>
      </c>
      <c r="H102" s="23" t="s">
        <v>31</v>
      </c>
      <c r="I102" s="23" t="s">
        <v>31</v>
      </c>
      <c r="J102" s="23" t="s">
        <v>31</v>
      </c>
      <c r="K102" s="23">
        <v>1.3978594022999999</v>
      </c>
      <c r="L102" s="23">
        <v>0.10933865</v>
      </c>
      <c r="M102" s="23">
        <v>2.0000740999999999E-2</v>
      </c>
      <c r="N102" s="23">
        <v>2.684866E-2</v>
      </c>
      <c r="O102" s="23">
        <v>4.4341909999999998E-2</v>
      </c>
      <c r="P102" s="23">
        <v>0.31580361899999998</v>
      </c>
      <c r="Q102" s="23">
        <v>0.26803604999999997</v>
      </c>
      <c r="R102" s="23">
        <v>2.3933600000000003E-2</v>
      </c>
      <c r="S102" s="23">
        <v>1.3161626900000001</v>
      </c>
      <c r="T102" s="23">
        <v>273.98401118079721</v>
      </c>
      <c r="U102" s="23">
        <v>2.470167</v>
      </c>
      <c r="V102" s="23">
        <v>0.17162914511999999</v>
      </c>
      <c r="W102" s="23">
        <v>14.3352</v>
      </c>
    </row>
    <row r="103" spans="1:23" ht="27.6" x14ac:dyDescent="0.3">
      <c r="A103" s="22" t="s">
        <v>38</v>
      </c>
      <c r="B103" s="23" t="s">
        <v>31</v>
      </c>
      <c r="C103" s="23">
        <v>2.5281254072682371</v>
      </c>
      <c r="D103" s="23">
        <v>18.464030436863975</v>
      </c>
      <c r="E103" s="23">
        <v>5.6440461574615295</v>
      </c>
      <c r="F103" s="23" t="s">
        <v>31</v>
      </c>
      <c r="G103" s="23" t="s">
        <v>31</v>
      </c>
      <c r="H103" s="23" t="s">
        <v>31</v>
      </c>
      <c r="I103" s="23" t="s">
        <v>31</v>
      </c>
      <c r="J103" s="23" t="s">
        <v>31</v>
      </c>
      <c r="K103" s="23" t="s">
        <v>31</v>
      </c>
      <c r="L103" s="23" t="s">
        <v>31</v>
      </c>
      <c r="M103" s="23" t="s">
        <v>31</v>
      </c>
      <c r="N103" s="23" t="s">
        <v>31</v>
      </c>
      <c r="O103" s="23" t="s">
        <v>31</v>
      </c>
      <c r="P103" s="23" t="s">
        <v>31</v>
      </c>
      <c r="Q103" s="23" t="s">
        <v>31</v>
      </c>
      <c r="R103" s="23" t="s">
        <v>31</v>
      </c>
      <c r="S103" s="23" t="s">
        <v>31</v>
      </c>
      <c r="T103" s="23" t="s">
        <v>31</v>
      </c>
      <c r="U103" s="23" t="s">
        <v>31</v>
      </c>
      <c r="V103" s="23" t="s">
        <v>31</v>
      </c>
      <c r="W103" s="23">
        <v>0.32</v>
      </c>
    </row>
    <row r="104" spans="1:23" ht="27.6" x14ac:dyDescent="0.3">
      <c r="A104" s="22" t="s">
        <v>39</v>
      </c>
      <c r="B104" s="23">
        <v>7.9673999999999999E-4</v>
      </c>
      <c r="C104" s="23">
        <v>6.0218549999999987E-3</v>
      </c>
      <c r="D104" s="23">
        <v>0.56473966543894272</v>
      </c>
      <c r="E104" s="23">
        <v>5.8488326816997546E-2</v>
      </c>
      <c r="F104" s="23">
        <v>9.9168999999999993E-4</v>
      </c>
      <c r="G104" s="23" t="s">
        <v>31</v>
      </c>
      <c r="H104" s="23" t="s">
        <v>31</v>
      </c>
      <c r="I104" s="23" t="s">
        <v>31</v>
      </c>
      <c r="J104" s="23" t="s">
        <v>31</v>
      </c>
      <c r="K104" s="23">
        <v>1.36064467E-3</v>
      </c>
      <c r="L104" s="23">
        <v>1.38253967E-3</v>
      </c>
      <c r="M104" s="23">
        <v>1.1595382E-2</v>
      </c>
      <c r="N104" s="23">
        <v>2.1783964000000001E-3</v>
      </c>
      <c r="O104" s="23">
        <v>2.0778068399999999E-3</v>
      </c>
      <c r="P104" s="23">
        <v>4.6898802700000011E-3</v>
      </c>
      <c r="Q104" s="23">
        <v>1.7384637E-4</v>
      </c>
      <c r="R104" s="23">
        <v>1.3626442000000001E-4</v>
      </c>
      <c r="S104" s="23">
        <v>1.1030666800000001E-3</v>
      </c>
      <c r="T104" s="23">
        <v>2.8244899999999998E-3</v>
      </c>
      <c r="U104" s="23">
        <v>2.2438850029999999</v>
      </c>
      <c r="V104" s="23">
        <v>8.0131237599999994E-6</v>
      </c>
      <c r="W104" s="23">
        <v>1.81135E-3</v>
      </c>
    </row>
    <row r="105" spans="1:23" ht="13.8" x14ac:dyDescent="0.3">
      <c r="A105" s="24" t="s">
        <v>76</v>
      </c>
      <c r="B105" s="25">
        <f>SUM(B96:B104)</f>
        <v>115.84543704019929</v>
      </c>
      <c r="C105" s="25">
        <f t="shared" ref="C105:W105" si="6">SUM(C96:C104)</f>
        <v>77.314678656872132</v>
      </c>
      <c r="D105" s="25">
        <f t="shared" si="6"/>
        <v>19.569261793894928</v>
      </c>
      <c r="E105" s="25">
        <f t="shared" si="6"/>
        <v>66.024607709422753</v>
      </c>
      <c r="F105" s="25">
        <f t="shared" si="6"/>
        <v>289.93157507902538</v>
      </c>
      <c r="G105" s="25"/>
      <c r="H105" s="25"/>
      <c r="I105" s="25"/>
      <c r="J105" s="25"/>
      <c r="K105" s="25">
        <f t="shared" si="6"/>
        <v>11.968237065347191</v>
      </c>
      <c r="L105" s="25">
        <f t="shared" si="6"/>
        <v>0.53938017111700909</v>
      </c>
      <c r="M105" s="25">
        <f t="shared" si="6"/>
        <v>0.24365944274312085</v>
      </c>
      <c r="N105" s="25">
        <f t="shared" si="6"/>
        <v>0.76589982906311194</v>
      </c>
      <c r="O105" s="25">
        <f t="shared" si="6"/>
        <v>1.840379472182782</v>
      </c>
      <c r="P105" s="25">
        <f t="shared" si="6"/>
        <v>14.329944225820805</v>
      </c>
      <c r="Q105" s="25">
        <f t="shared" si="6"/>
        <v>2.6496586821047527</v>
      </c>
      <c r="R105" s="25">
        <f t="shared" si="6"/>
        <v>2.2952191901889929</v>
      </c>
      <c r="S105" s="25">
        <f t="shared" si="6"/>
        <v>20.15084268295611</v>
      </c>
      <c r="T105" s="25">
        <f t="shared" si="6"/>
        <v>274.85561843582258</v>
      </c>
      <c r="U105" s="25">
        <f t="shared" si="6"/>
        <v>18.505815132297162</v>
      </c>
      <c r="V105" s="25">
        <f t="shared" si="6"/>
        <v>8.102004644842987</v>
      </c>
      <c r="W105" s="25">
        <f t="shared" si="6"/>
        <v>15.112089420944967</v>
      </c>
    </row>
    <row r="106" spans="1:23" ht="13.8" x14ac:dyDescent="0.3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1:23" ht="13.8" x14ac:dyDescent="0.3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1:23" ht="13.8" x14ac:dyDescent="0.3">
      <c r="A108" s="14" t="s">
        <v>77</v>
      </c>
      <c r="B108" s="15"/>
      <c r="C108" s="15" t="s">
        <v>128</v>
      </c>
      <c r="D108" s="15" t="s">
        <v>129</v>
      </c>
      <c r="E108" s="15"/>
      <c r="F108" s="15"/>
      <c r="G108" s="16"/>
      <c r="H108" s="16" t="s">
        <v>0</v>
      </c>
      <c r="I108" s="16"/>
      <c r="J108" s="16"/>
      <c r="K108" s="17"/>
      <c r="L108" s="17"/>
      <c r="M108" s="17"/>
      <c r="N108" s="17" t="s">
        <v>130</v>
      </c>
      <c r="O108" s="17" t="s">
        <v>131</v>
      </c>
      <c r="P108" s="17"/>
      <c r="Q108" s="17"/>
      <c r="R108" s="17"/>
      <c r="S108" s="17"/>
      <c r="T108" s="18"/>
      <c r="U108" s="19" t="s">
        <v>1</v>
      </c>
      <c r="V108" s="18"/>
      <c r="W108" s="18"/>
    </row>
    <row r="109" spans="1:23" ht="13.8" x14ac:dyDescent="0.3">
      <c r="A109" s="20" t="s">
        <v>2</v>
      </c>
      <c r="B109" s="21" t="s">
        <v>3</v>
      </c>
      <c r="C109" s="21" t="s">
        <v>4</v>
      </c>
      <c r="D109" s="21" t="s">
        <v>5</v>
      </c>
      <c r="E109" s="21" t="s">
        <v>6</v>
      </c>
      <c r="F109" s="21" t="s">
        <v>7</v>
      </c>
      <c r="G109" s="21" t="s">
        <v>8</v>
      </c>
      <c r="H109" s="21" t="s">
        <v>9</v>
      </c>
      <c r="I109" s="21" t="s">
        <v>10</v>
      </c>
      <c r="J109" s="21" t="s">
        <v>11</v>
      </c>
      <c r="K109" s="21" t="s">
        <v>12</v>
      </c>
      <c r="L109" s="21" t="s">
        <v>13</v>
      </c>
      <c r="M109" s="21" t="s">
        <v>14</v>
      </c>
      <c r="N109" s="21" t="s">
        <v>15</v>
      </c>
      <c r="O109" s="21" t="s">
        <v>16</v>
      </c>
      <c r="P109" s="21" t="s">
        <v>17</v>
      </c>
      <c r="Q109" s="21" t="s">
        <v>18</v>
      </c>
      <c r="R109" s="21" t="s">
        <v>19</v>
      </c>
      <c r="S109" s="21" t="s">
        <v>20</v>
      </c>
      <c r="T109" s="21" t="s">
        <v>21</v>
      </c>
      <c r="U109" s="21" t="s">
        <v>22</v>
      </c>
      <c r="V109" s="21" t="s">
        <v>23</v>
      </c>
      <c r="W109" s="21" t="s">
        <v>24</v>
      </c>
    </row>
    <row r="110" spans="1:23" ht="13.8" x14ac:dyDescent="0.3">
      <c r="A110" s="20" t="s">
        <v>25</v>
      </c>
      <c r="B110" s="21" t="s">
        <v>26</v>
      </c>
      <c r="C110" s="21" t="s">
        <v>26</v>
      </c>
      <c r="D110" s="21" t="s">
        <v>26</v>
      </c>
      <c r="E110" s="21" t="s">
        <v>26</v>
      </c>
      <c r="F110" s="21" t="s">
        <v>26</v>
      </c>
      <c r="G110" s="21" t="s">
        <v>26</v>
      </c>
      <c r="H110" s="21" t="s">
        <v>26</v>
      </c>
      <c r="I110" s="21" t="s">
        <v>26</v>
      </c>
      <c r="J110" s="21" t="s">
        <v>26</v>
      </c>
      <c r="K110" s="21" t="s">
        <v>27</v>
      </c>
      <c r="L110" s="21" t="s">
        <v>27</v>
      </c>
      <c r="M110" s="21" t="s">
        <v>27</v>
      </c>
      <c r="N110" s="21" t="s">
        <v>27</v>
      </c>
      <c r="O110" s="21" t="s">
        <v>27</v>
      </c>
      <c r="P110" s="21" t="s">
        <v>27</v>
      </c>
      <c r="Q110" s="21" t="s">
        <v>27</v>
      </c>
      <c r="R110" s="21" t="s">
        <v>27</v>
      </c>
      <c r="S110" s="21" t="s">
        <v>27</v>
      </c>
      <c r="T110" s="21" t="s">
        <v>28</v>
      </c>
      <c r="U110" s="21" t="s">
        <v>29</v>
      </c>
      <c r="V110" s="21" t="s">
        <v>27</v>
      </c>
      <c r="W110" s="21" t="s">
        <v>28</v>
      </c>
    </row>
    <row r="111" spans="1:23" ht="27.6" x14ac:dyDescent="0.3">
      <c r="A111" s="22" t="s">
        <v>30</v>
      </c>
      <c r="B111" s="23">
        <v>101.99996813374027</v>
      </c>
      <c r="C111" s="23">
        <v>15.631593311971347</v>
      </c>
      <c r="D111" s="23" t="s">
        <v>31</v>
      </c>
      <c r="E111" s="23">
        <v>8.3999634816160962E-2</v>
      </c>
      <c r="F111" s="23">
        <v>1.0118861721133074</v>
      </c>
      <c r="G111" s="23" t="s">
        <v>31</v>
      </c>
      <c r="H111" s="23" t="s">
        <v>31</v>
      </c>
      <c r="I111" s="23" t="s">
        <v>31</v>
      </c>
      <c r="J111" s="23" t="s">
        <v>31</v>
      </c>
      <c r="K111" s="23">
        <v>0.76924145371850006</v>
      </c>
      <c r="L111" s="23">
        <v>9.3341370865657372E-2</v>
      </c>
      <c r="M111" s="23">
        <v>0.1129444920940436</v>
      </c>
      <c r="N111" s="23">
        <v>0.73259375573139296</v>
      </c>
      <c r="O111" s="23">
        <v>0.46622934662293236</v>
      </c>
      <c r="P111" s="23">
        <v>0.10291239577225138</v>
      </c>
      <c r="Q111" s="23">
        <v>0.7779896170117343</v>
      </c>
      <c r="R111" s="23">
        <v>2.2941542487141624</v>
      </c>
      <c r="S111" s="23">
        <v>0.64936541819913352</v>
      </c>
      <c r="T111" s="23">
        <v>5.1211381007628125E-4</v>
      </c>
      <c r="U111" s="23">
        <v>0.54565792042660977</v>
      </c>
      <c r="V111" s="23">
        <v>3.8597392664864133E-3</v>
      </c>
      <c r="W111" s="23">
        <v>0.36091784645032854</v>
      </c>
    </row>
    <row r="112" spans="1:23" ht="27.6" x14ac:dyDescent="0.3">
      <c r="A112" s="22" t="s">
        <v>32</v>
      </c>
      <c r="B112" s="23">
        <v>7.5197953733688454</v>
      </c>
      <c r="C112" s="23">
        <v>7.3194621081141165</v>
      </c>
      <c r="D112" s="23">
        <v>6.4146115276800001E-3</v>
      </c>
      <c r="E112" s="23">
        <v>2.5497069919369126</v>
      </c>
      <c r="F112" s="23">
        <v>8.1159405744420265</v>
      </c>
      <c r="G112" s="23" t="s">
        <v>31</v>
      </c>
      <c r="H112" s="23" t="s">
        <v>31</v>
      </c>
      <c r="I112" s="23" t="s">
        <v>31</v>
      </c>
      <c r="J112" s="23" t="s">
        <v>31</v>
      </c>
      <c r="K112" s="23">
        <v>0.62443301291375086</v>
      </c>
      <c r="L112" s="23">
        <v>8.1581203895298438E-2</v>
      </c>
      <c r="M112" s="23">
        <v>7.9685730092671714E-2</v>
      </c>
      <c r="N112" s="23">
        <v>3.7368806726454096E-2</v>
      </c>
      <c r="O112" s="23">
        <v>0.19898599187847138</v>
      </c>
      <c r="P112" s="23">
        <v>0.13971621439772447</v>
      </c>
      <c r="Q112" s="23">
        <v>9.0546160235684278E-2</v>
      </c>
      <c r="R112" s="23">
        <v>3.1190051511167719E-2</v>
      </c>
      <c r="S112" s="23">
        <v>3.9100596201613911</v>
      </c>
      <c r="T112" s="23">
        <v>0.5905428555230211</v>
      </c>
      <c r="U112" s="23">
        <v>1.1500697475042652</v>
      </c>
      <c r="V112" s="23">
        <v>0.76781996345773018</v>
      </c>
      <c r="W112" s="23">
        <v>3.2412530994393618E-2</v>
      </c>
    </row>
    <row r="113" spans="1:25" ht="27.6" x14ac:dyDescent="0.3">
      <c r="A113" s="22" t="s">
        <v>33</v>
      </c>
      <c r="B113" s="23">
        <v>3.1137562962509908</v>
      </c>
      <c r="C113" s="23">
        <v>38.681512019288839</v>
      </c>
      <c r="D113" s="23">
        <v>0.45676030081499758</v>
      </c>
      <c r="E113" s="23">
        <v>21.756673582425844</v>
      </c>
      <c r="F113" s="23">
        <v>157.8414924600155</v>
      </c>
      <c r="G113" s="23"/>
      <c r="H113" s="23"/>
      <c r="I113" s="23"/>
      <c r="J113" s="23"/>
      <c r="K113" s="23">
        <v>6.9767735517167146</v>
      </c>
      <c r="L113" s="23">
        <v>2.217189399081021E-2</v>
      </c>
      <c r="M113" s="23">
        <v>1.0835179777383625E-2</v>
      </c>
      <c r="N113" s="23">
        <v>1.9869638672478155E-2</v>
      </c>
      <c r="O113" s="23">
        <v>0.64951386018999768</v>
      </c>
      <c r="P113" s="23">
        <v>14.090814997384095</v>
      </c>
      <c r="Q113" s="23">
        <v>0.10075760705606734</v>
      </c>
      <c r="R113" s="23">
        <v>1.1496496382197952E-2</v>
      </c>
      <c r="S113" s="23">
        <v>4.5410469850450594</v>
      </c>
      <c r="T113" s="23">
        <v>1.2497739999999999E-4</v>
      </c>
      <c r="U113" s="23">
        <v>0.61911390000000011</v>
      </c>
      <c r="V113" s="23">
        <v>6.8281019691499995E-2</v>
      </c>
      <c r="W113" s="23">
        <v>5.7006319999999995E-4</v>
      </c>
    </row>
    <row r="114" spans="1:25" ht="27.6" x14ac:dyDescent="0.3">
      <c r="A114" s="22" t="s">
        <v>34</v>
      </c>
      <c r="B114" s="23">
        <v>0.26477674665521223</v>
      </c>
      <c r="C114" s="23">
        <v>6.7396148238445956</v>
      </c>
      <c r="D114" s="23">
        <v>9.9989621036793868E-4</v>
      </c>
      <c r="E114" s="23">
        <v>3.0311090535329765</v>
      </c>
      <c r="F114" s="23">
        <v>9.7278650414422891</v>
      </c>
      <c r="G114" s="23" t="s">
        <v>31</v>
      </c>
      <c r="H114" s="23" t="s">
        <v>31</v>
      </c>
      <c r="I114" s="23" t="s">
        <v>31</v>
      </c>
      <c r="J114" s="23" t="s">
        <v>31</v>
      </c>
      <c r="K114" s="23">
        <v>0.49429819944984127</v>
      </c>
      <c r="L114" s="23">
        <v>1.348095284454631E-3</v>
      </c>
      <c r="M114" s="23">
        <v>2.1582064649613683E-5</v>
      </c>
      <c r="N114" s="23">
        <v>2.3701025220496894E-4</v>
      </c>
      <c r="O114" s="23">
        <v>6.8810585708293792E-3</v>
      </c>
      <c r="P114" s="23">
        <v>0.22691080187888846</v>
      </c>
      <c r="Q114" s="23">
        <v>1.6619956916766342E-2</v>
      </c>
      <c r="R114" s="23">
        <v>1.6423603919154095E-3</v>
      </c>
      <c r="S114" s="23">
        <v>0.13363402611588124</v>
      </c>
      <c r="T114" s="23">
        <v>1.4815452381040909E-4</v>
      </c>
      <c r="U114" s="23">
        <v>1.6514729681480893E-4</v>
      </c>
      <c r="V114" s="23">
        <v>1.598346744192914E-2</v>
      </c>
      <c r="W114" s="23">
        <v>7.110959376704424E-5</v>
      </c>
    </row>
    <row r="115" spans="1:25" ht="27.6" x14ac:dyDescent="0.3">
      <c r="A115" s="22" t="s">
        <v>35</v>
      </c>
      <c r="B115" s="23">
        <v>5.7048901883764103</v>
      </c>
      <c r="C115" s="23">
        <v>6.4875530680361777</v>
      </c>
      <c r="D115" s="23">
        <v>0.14549623878393406</v>
      </c>
      <c r="E115" s="23">
        <v>7.9382896036796096</v>
      </c>
      <c r="F115" s="23">
        <v>78.650413235282358</v>
      </c>
      <c r="G115" s="23" t="s">
        <v>31</v>
      </c>
      <c r="H115" s="23" t="s">
        <v>31</v>
      </c>
      <c r="I115" s="23" t="s">
        <v>31</v>
      </c>
      <c r="J115" s="23" t="s">
        <v>31</v>
      </c>
      <c r="K115" s="23">
        <v>0.73962221585320431</v>
      </c>
      <c r="L115" s="23">
        <v>0.25062245505341757</v>
      </c>
      <c r="M115" s="23">
        <v>2.0653422784743601E-2</v>
      </c>
      <c r="N115" s="23">
        <v>1.2742051410899805E-2</v>
      </c>
      <c r="O115" s="23">
        <v>0.57008707018130977</v>
      </c>
      <c r="P115" s="23">
        <v>0.17283976701660272</v>
      </c>
      <c r="Q115" s="23">
        <v>1.5129841841648357</v>
      </c>
      <c r="R115" s="23">
        <v>9.9882439495839442E-2</v>
      </c>
      <c r="S115" s="23">
        <v>10.17384785183661</v>
      </c>
      <c r="T115" s="23">
        <v>0.17269369508443203</v>
      </c>
      <c r="U115" s="23">
        <v>11.489415900644707</v>
      </c>
      <c r="V115" s="23">
        <v>6.8479977412628346</v>
      </c>
      <c r="W115" s="23">
        <v>9.8295501845124561E-2</v>
      </c>
    </row>
    <row r="116" spans="1:25" ht="27.6" x14ac:dyDescent="0.3">
      <c r="A116" s="22" t="s">
        <v>36</v>
      </c>
      <c r="B116" s="23">
        <v>0.13073766548799998</v>
      </c>
      <c r="C116" s="23">
        <v>1.8811836399999997E-2</v>
      </c>
      <c r="D116" s="23" t="s">
        <v>31</v>
      </c>
      <c r="E116" s="23">
        <v>5.0301161527619396</v>
      </c>
      <c r="F116" s="23">
        <v>2.2486766799999995E-2</v>
      </c>
      <c r="G116" s="23" t="s">
        <v>31</v>
      </c>
      <c r="H116" s="23" t="s">
        <v>31</v>
      </c>
      <c r="I116" s="23" t="s">
        <v>31</v>
      </c>
      <c r="J116" s="23" t="s">
        <v>31</v>
      </c>
      <c r="K116" s="23">
        <v>1.6481762399999998E-3</v>
      </c>
      <c r="L116" s="23">
        <v>4.5996099999999989E-4</v>
      </c>
      <c r="M116" s="23">
        <v>3.6556151999999991E-4</v>
      </c>
      <c r="N116" s="23">
        <v>9.0060679999999995E-5</v>
      </c>
      <c r="O116" s="23">
        <v>6.591667999999999E-5</v>
      </c>
      <c r="P116" s="23">
        <v>6.5579375999999978E-4</v>
      </c>
      <c r="Q116" s="23">
        <v>3.1951641999999995E-3</v>
      </c>
      <c r="R116" s="23">
        <v>5.7514567999999992E-5</v>
      </c>
      <c r="S116" s="23">
        <v>5.5555700000000001E-3</v>
      </c>
      <c r="T116" s="23" t="s">
        <v>31</v>
      </c>
      <c r="U116" s="23">
        <v>6.4034159999999977E-4</v>
      </c>
      <c r="V116" s="23" t="s">
        <v>31</v>
      </c>
      <c r="W116" s="23" t="s">
        <v>31</v>
      </c>
    </row>
    <row r="117" spans="1:25" ht="27.6" x14ac:dyDescent="0.3">
      <c r="A117" s="22" t="s">
        <v>37</v>
      </c>
      <c r="B117" s="23">
        <v>1.162488918870008</v>
      </c>
      <c r="C117" s="23">
        <v>0.23988464910000001</v>
      </c>
      <c r="D117" s="23">
        <v>1.5562500000000002E-2</v>
      </c>
      <c r="E117" s="23">
        <v>16.790150446143873</v>
      </c>
      <c r="F117" s="23">
        <v>10.3888970365</v>
      </c>
      <c r="G117" s="23" t="s">
        <v>31</v>
      </c>
      <c r="H117" s="23" t="s">
        <v>31</v>
      </c>
      <c r="I117" s="23" t="s">
        <v>31</v>
      </c>
      <c r="J117" s="23" t="s">
        <v>31</v>
      </c>
      <c r="K117" s="23">
        <v>1.5567131696000001</v>
      </c>
      <c r="L117" s="23">
        <v>0.1230328342</v>
      </c>
      <c r="M117" s="23">
        <v>2.1000383800000001E-2</v>
      </c>
      <c r="N117" s="23">
        <v>2.9187724049999999E-2</v>
      </c>
      <c r="O117" s="23">
        <v>4.7084639999999997E-2</v>
      </c>
      <c r="P117" s="23">
        <v>0.39129002000000002</v>
      </c>
      <c r="Q117" s="23">
        <v>0.30022472163999997</v>
      </c>
      <c r="R117" s="23">
        <v>1.4902400000000001E-2</v>
      </c>
      <c r="S117" s="23">
        <v>1.4953665718</v>
      </c>
      <c r="T117" s="23">
        <v>255.44804836496752</v>
      </c>
      <c r="U117" s="23">
        <v>2.728059301</v>
      </c>
      <c r="V117" s="23">
        <v>0.19714819727999999</v>
      </c>
      <c r="W117" s="23">
        <v>14.873000000000001</v>
      </c>
    </row>
    <row r="118" spans="1:25" ht="27.6" x14ac:dyDescent="0.3">
      <c r="A118" s="22" t="s">
        <v>38</v>
      </c>
      <c r="B118" s="23" t="s">
        <v>31</v>
      </c>
      <c r="C118" s="23">
        <v>2.612981704942865</v>
      </c>
      <c r="D118" s="23">
        <v>18.334160817228927</v>
      </c>
      <c r="E118" s="23">
        <v>5.5441169656449665</v>
      </c>
      <c r="F118" s="23" t="s">
        <v>31</v>
      </c>
      <c r="G118" s="23" t="s">
        <v>31</v>
      </c>
      <c r="H118" s="23" t="s">
        <v>31</v>
      </c>
      <c r="I118" s="23" t="s">
        <v>31</v>
      </c>
      <c r="J118" s="23" t="s">
        <v>31</v>
      </c>
      <c r="K118" s="23" t="s">
        <v>31</v>
      </c>
      <c r="L118" s="23" t="s">
        <v>31</v>
      </c>
      <c r="M118" s="23" t="s">
        <v>31</v>
      </c>
      <c r="N118" s="23" t="s">
        <v>31</v>
      </c>
      <c r="O118" s="23" t="s">
        <v>31</v>
      </c>
      <c r="P118" s="23" t="s">
        <v>31</v>
      </c>
      <c r="Q118" s="23" t="s">
        <v>31</v>
      </c>
      <c r="R118" s="23" t="s">
        <v>31</v>
      </c>
      <c r="S118" s="23" t="s">
        <v>31</v>
      </c>
      <c r="T118" s="23" t="s">
        <v>31</v>
      </c>
      <c r="U118" s="23" t="s">
        <v>31</v>
      </c>
      <c r="V118" s="23" t="s">
        <v>31</v>
      </c>
      <c r="W118" s="23">
        <v>0.31812871946822291</v>
      </c>
    </row>
    <row r="119" spans="1:25" ht="27.6" x14ac:dyDescent="0.3">
      <c r="A119" s="22" t="s">
        <v>39</v>
      </c>
      <c r="B119" s="23">
        <v>9.3014599999999986E-4</v>
      </c>
      <c r="C119" s="23">
        <v>6.8857850000000002E-3</v>
      </c>
      <c r="D119" s="23">
        <v>0.53941033770649105</v>
      </c>
      <c r="E119" s="23">
        <v>6.0991102233547978E-2</v>
      </c>
      <c r="F119" s="23">
        <v>1.0726900000000001E-3</v>
      </c>
      <c r="G119" s="23" t="s">
        <v>31</v>
      </c>
      <c r="H119" s="23" t="s">
        <v>31</v>
      </c>
      <c r="I119" s="23" t="s">
        <v>31</v>
      </c>
      <c r="J119" s="23" t="s">
        <v>31</v>
      </c>
      <c r="K119" s="23">
        <v>9.9030584999999999E-4</v>
      </c>
      <c r="L119" s="23">
        <v>1.36091085E-3</v>
      </c>
      <c r="M119" s="23">
        <v>2.4185626000000002E-2</v>
      </c>
      <c r="N119" s="23">
        <v>2.2257420000000002E-3</v>
      </c>
      <c r="O119" s="23">
        <v>2.0980802000000001E-3</v>
      </c>
      <c r="P119" s="23">
        <v>4.7628558500000008E-3</v>
      </c>
      <c r="Q119" s="23">
        <v>1.5040135E-4</v>
      </c>
      <c r="R119" s="23">
        <v>1.5022909999999999E-4</v>
      </c>
      <c r="S119" s="23">
        <v>1.2161113999999999E-3</v>
      </c>
      <c r="T119" s="23">
        <v>7.3939499999999998E-3</v>
      </c>
      <c r="U119" s="23">
        <v>2.2438020650000001</v>
      </c>
      <c r="V119" s="23">
        <v>1.7255748000000001E-6</v>
      </c>
      <c r="W119" s="23">
        <v>2.2685250000000001E-2</v>
      </c>
    </row>
    <row r="120" spans="1:25" ht="13.8" x14ac:dyDescent="0.3">
      <c r="A120" s="24" t="s">
        <v>78</v>
      </c>
      <c r="B120" s="25">
        <f>SUM(B111:B119)</f>
        <v>119.89734346874975</v>
      </c>
      <c r="C120" s="25">
        <f t="shared" ref="C120:W120" si="7">SUM(C111:C119)</f>
        <v>77.73829930669794</v>
      </c>
      <c r="D120" s="25">
        <f t="shared" si="7"/>
        <v>19.498804702272398</v>
      </c>
      <c r="E120" s="25">
        <f t="shared" si="7"/>
        <v>62.78515353317583</v>
      </c>
      <c r="F120" s="25">
        <f t="shared" si="7"/>
        <v>265.76005397659549</v>
      </c>
      <c r="G120" s="25"/>
      <c r="H120" s="25"/>
      <c r="I120" s="25"/>
      <c r="J120" s="25"/>
      <c r="K120" s="25">
        <f t="shared" si="7"/>
        <v>11.163720085342012</v>
      </c>
      <c r="L120" s="25">
        <f t="shared" si="7"/>
        <v>0.57391872513963815</v>
      </c>
      <c r="M120" s="25">
        <f t="shared" si="7"/>
        <v>0.26969197813349216</v>
      </c>
      <c r="N120" s="25">
        <f t="shared" si="7"/>
        <v>0.83431478952342997</v>
      </c>
      <c r="O120" s="25">
        <f t="shared" si="7"/>
        <v>1.9409459643235405</v>
      </c>
      <c r="P120" s="25">
        <f t="shared" si="7"/>
        <v>15.129902846059563</v>
      </c>
      <c r="Q120" s="25">
        <f t="shared" si="7"/>
        <v>2.8024678125750877</v>
      </c>
      <c r="R120" s="25">
        <f t="shared" si="7"/>
        <v>2.4534757401632827</v>
      </c>
      <c r="S120" s="25">
        <f t="shared" si="7"/>
        <v>20.910092154558075</v>
      </c>
      <c r="T120" s="25">
        <f t="shared" si="7"/>
        <v>256.21946411130887</v>
      </c>
      <c r="U120" s="25">
        <f t="shared" si="7"/>
        <v>18.776924323472397</v>
      </c>
      <c r="V120" s="25">
        <f t="shared" si="7"/>
        <v>7.9010918539752808</v>
      </c>
      <c r="W120" s="25">
        <f t="shared" si="7"/>
        <v>15.706081021551839</v>
      </c>
    </row>
    <row r="121" spans="1:25" ht="13.8" x14ac:dyDescent="0.3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ht="13.8" x14ac:dyDescent="0.3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 ht="13.8" x14ac:dyDescent="0.3">
      <c r="A123" s="14" t="s">
        <v>79</v>
      </c>
      <c r="B123" s="15"/>
      <c r="C123" s="15" t="s">
        <v>128</v>
      </c>
      <c r="D123" s="15" t="s">
        <v>129</v>
      </c>
      <c r="E123" s="15"/>
      <c r="F123" s="15"/>
      <c r="G123" s="16"/>
      <c r="H123" s="16" t="s">
        <v>0</v>
      </c>
      <c r="I123" s="16"/>
      <c r="J123" s="16"/>
      <c r="K123" s="17"/>
      <c r="L123" s="17"/>
      <c r="M123" s="17"/>
      <c r="N123" s="17" t="s">
        <v>130</v>
      </c>
      <c r="O123" s="17" t="s">
        <v>131</v>
      </c>
      <c r="P123" s="17"/>
      <c r="Q123" s="17"/>
      <c r="R123" s="17"/>
      <c r="S123" s="17"/>
      <c r="T123" s="18"/>
      <c r="U123" s="19" t="s">
        <v>1</v>
      </c>
      <c r="V123" s="18"/>
      <c r="W123" s="18"/>
    </row>
    <row r="124" spans="1:25" ht="13.8" x14ac:dyDescent="0.3">
      <c r="A124" s="20" t="s">
        <v>2</v>
      </c>
      <c r="B124" s="21" t="s">
        <v>3</v>
      </c>
      <c r="C124" s="21" t="s">
        <v>4</v>
      </c>
      <c r="D124" s="21" t="s">
        <v>5</v>
      </c>
      <c r="E124" s="21" t="s">
        <v>6</v>
      </c>
      <c r="F124" s="21" t="s">
        <v>7</v>
      </c>
      <c r="G124" s="21" t="s">
        <v>8</v>
      </c>
      <c r="H124" s="21" t="s">
        <v>9</v>
      </c>
      <c r="I124" s="21" t="s">
        <v>10</v>
      </c>
      <c r="J124" s="21" t="s">
        <v>11</v>
      </c>
      <c r="K124" s="21" t="s">
        <v>12</v>
      </c>
      <c r="L124" s="21" t="s">
        <v>13</v>
      </c>
      <c r="M124" s="21" t="s">
        <v>14</v>
      </c>
      <c r="N124" s="21" t="s">
        <v>15</v>
      </c>
      <c r="O124" s="21" t="s">
        <v>16</v>
      </c>
      <c r="P124" s="21" t="s">
        <v>17</v>
      </c>
      <c r="Q124" s="21" t="s">
        <v>18</v>
      </c>
      <c r="R124" s="21" t="s">
        <v>19</v>
      </c>
      <c r="S124" s="21" t="s">
        <v>20</v>
      </c>
      <c r="T124" s="21" t="s">
        <v>21</v>
      </c>
      <c r="U124" s="21" t="s">
        <v>22</v>
      </c>
      <c r="V124" s="21" t="s">
        <v>23</v>
      </c>
      <c r="W124" s="21" t="s">
        <v>24</v>
      </c>
    </row>
    <row r="125" spans="1:25" ht="13.8" x14ac:dyDescent="0.3">
      <c r="A125" s="20" t="s">
        <v>25</v>
      </c>
      <c r="B125" s="21" t="s">
        <v>26</v>
      </c>
      <c r="C125" s="21" t="s">
        <v>26</v>
      </c>
      <c r="D125" s="21" t="s">
        <v>26</v>
      </c>
      <c r="E125" s="21" t="s">
        <v>26</v>
      </c>
      <c r="F125" s="21" t="s">
        <v>26</v>
      </c>
      <c r="G125" s="21" t="s">
        <v>26</v>
      </c>
      <c r="H125" s="21" t="s">
        <v>26</v>
      </c>
      <c r="I125" s="21" t="s">
        <v>26</v>
      </c>
      <c r="J125" s="21" t="s">
        <v>26</v>
      </c>
      <c r="K125" s="21" t="s">
        <v>27</v>
      </c>
      <c r="L125" s="21" t="s">
        <v>27</v>
      </c>
      <c r="M125" s="21" t="s">
        <v>27</v>
      </c>
      <c r="N125" s="21" t="s">
        <v>27</v>
      </c>
      <c r="O125" s="21" t="s">
        <v>27</v>
      </c>
      <c r="P125" s="21" t="s">
        <v>27</v>
      </c>
      <c r="Q125" s="21" t="s">
        <v>27</v>
      </c>
      <c r="R125" s="21" t="s">
        <v>27</v>
      </c>
      <c r="S125" s="21" t="s">
        <v>27</v>
      </c>
      <c r="T125" s="21" t="s">
        <v>28</v>
      </c>
      <c r="U125" s="21" t="s">
        <v>29</v>
      </c>
      <c r="V125" s="21" t="s">
        <v>27</v>
      </c>
      <c r="W125" s="21" t="s">
        <v>28</v>
      </c>
    </row>
    <row r="126" spans="1:25" ht="27.6" x14ac:dyDescent="0.3">
      <c r="A126" s="22" t="s">
        <v>30</v>
      </c>
      <c r="B126" s="23">
        <v>96.434832131284708</v>
      </c>
      <c r="C126" s="23">
        <v>16.022039755462444</v>
      </c>
      <c r="D126" s="23" t="s">
        <v>31</v>
      </c>
      <c r="E126" s="23">
        <v>8.8332919520289183E-2</v>
      </c>
      <c r="F126" s="23">
        <v>1.019602488442851</v>
      </c>
      <c r="G126" s="23" t="s">
        <v>31</v>
      </c>
      <c r="H126" s="23" t="s">
        <v>31</v>
      </c>
      <c r="I126" s="23" t="s">
        <v>31</v>
      </c>
      <c r="J126" s="23" t="s">
        <v>31</v>
      </c>
      <c r="K126" s="23">
        <v>0.81403191597276603</v>
      </c>
      <c r="L126" s="23">
        <v>9.8595623628567775E-2</v>
      </c>
      <c r="M126" s="23">
        <v>0.12095185655008736</v>
      </c>
      <c r="N126" s="23">
        <v>0.77537118811114325</v>
      </c>
      <c r="O126" s="23">
        <v>0.49345453948251172</v>
      </c>
      <c r="P126" s="23">
        <v>0.10970312108471161</v>
      </c>
      <c r="Q126" s="23">
        <v>0.75387180029468981</v>
      </c>
      <c r="R126" s="23">
        <v>2.4311259478183991</v>
      </c>
      <c r="S126" s="23">
        <v>0.66849320772677934</v>
      </c>
      <c r="T126" s="23">
        <v>5.5252149104182433E-4</v>
      </c>
      <c r="U126" s="23">
        <v>0.57919682764189173</v>
      </c>
      <c r="V126" s="23">
        <v>4.0990845238050256E-3</v>
      </c>
      <c r="W126" s="23">
        <v>0.38350078715006747</v>
      </c>
    </row>
    <row r="127" spans="1:25" ht="27.6" x14ac:dyDescent="0.3">
      <c r="A127" s="22" t="s">
        <v>32</v>
      </c>
      <c r="B127" s="23">
        <v>4.7053888576894449</v>
      </c>
      <c r="C127" s="23">
        <v>7.1772294776009673</v>
      </c>
      <c r="D127" s="23">
        <v>6.7881218400000004E-3</v>
      </c>
      <c r="E127" s="23">
        <v>2.6348781332521352</v>
      </c>
      <c r="F127" s="23">
        <v>8.2485312227854113</v>
      </c>
      <c r="G127" s="23" t="s">
        <v>31</v>
      </c>
      <c r="H127" s="23" t="s">
        <v>31</v>
      </c>
      <c r="I127" s="23" t="s">
        <v>31</v>
      </c>
      <c r="J127" s="23" t="s">
        <v>31</v>
      </c>
      <c r="K127" s="23">
        <v>0.62489861418274728</v>
      </c>
      <c r="L127" s="23">
        <v>8.5755095443200188E-2</v>
      </c>
      <c r="M127" s="23">
        <v>8.1100814066171437E-2</v>
      </c>
      <c r="N127" s="23">
        <v>3.8054449764079276E-2</v>
      </c>
      <c r="O127" s="23">
        <v>0.20636299427473861</v>
      </c>
      <c r="P127" s="23">
        <v>0.14228599398785394</v>
      </c>
      <c r="Q127" s="23">
        <v>9.1798487734377598E-2</v>
      </c>
      <c r="R127" s="23">
        <v>3.2062045214830109E-2</v>
      </c>
      <c r="S127" s="23">
        <v>4.0546422461721461</v>
      </c>
      <c r="T127" s="23">
        <v>0.57977694221883957</v>
      </c>
      <c r="U127" s="23">
        <v>1.1634854548992901</v>
      </c>
      <c r="V127" s="23">
        <v>0.7572087160224954</v>
      </c>
      <c r="W127" s="23">
        <v>3.4078696078462589E-2</v>
      </c>
    </row>
    <row r="128" spans="1:25" ht="27.6" x14ac:dyDescent="0.3">
      <c r="A128" s="22" t="s">
        <v>33</v>
      </c>
      <c r="B128" s="23">
        <v>2.4671557302967031</v>
      </c>
      <c r="C128" s="23">
        <v>28.951352827099019</v>
      </c>
      <c r="D128" s="23">
        <v>0.4619064995142711</v>
      </c>
      <c r="E128" s="23">
        <v>17.255823477756529</v>
      </c>
      <c r="F128" s="23">
        <v>123.80838375207823</v>
      </c>
      <c r="G128" s="23"/>
      <c r="H128" s="23"/>
      <c r="I128" s="23"/>
      <c r="J128" s="23"/>
      <c r="K128" s="23">
        <v>5.3586913628210358</v>
      </c>
      <c r="L128" s="23">
        <v>1.859350578973026E-2</v>
      </c>
      <c r="M128" s="23">
        <v>9.1332548535813102E-3</v>
      </c>
      <c r="N128" s="23">
        <v>1.6767004150360084E-2</v>
      </c>
      <c r="O128" s="23">
        <v>0.54802384213486188</v>
      </c>
      <c r="P128" s="23">
        <v>11.895432492613145</v>
      </c>
      <c r="Q128" s="23">
        <v>8.5069899442735755E-2</v>
      </c>
      <c r="R128" s="23">
        <v>9.6607308257585962E-3</v>
      </c>
      <c r="S128" s="23">
        <v>3.8153219042988082</v>
      </c>
      <c r="T128" s="23">
        <v>1.082264E-4</v>
      </c>
      <c r="U128" s="23">
        <v>0.53324379999999993</v>
      </c>
      <c r="V128" s="23">
        <v>5.5175114638300007E-2</v>
      </c>
      <c r="W128" s="23">
        <v>5.0501409999999995E-4</v>
      </c>
    </row>
    <row r="129" spans="1:24" ht="27.6" x14ac:dyDescent="0.3">
      <c r="A129" s="22" t="s">
        <v>34</v>
      </c>
      <c r="B129" s="23">
        <v>0.27354934770987088</v>
      </c>
      <c r="C129" s="23">
        <v>6.9286635116157997</v>
      </c>
      <c r="D129" s="23">
        <v>1.0404323988535981E-3</v>
      </c>
      <c r="E129" s="23">
        <v>3.4084801493797543</v>
      </c>
      <c r="F129" s="23">
        <v>11.00214954119974</v>
      </c>
      <c r="G129" s="23" t="s">
        <v>31</v>
      </c>
      <c r="H129" s="23" t="s">
        <v>31</v>
      </c>
      <c r="I129" s="23" t="s">
        <v>31</v>
      </c>
      <c r="J129" s="23" t="s">
        <v>31</v>
      </c>
      <c r="K129" s="23">
        <v>0.49377447141857289</v>
      </c>
      <c r="L129" s="23">
        <v>1.4075026792862311E-3</v>
      </c>
      <c r="M129" s="23">
        <v>1.9958018911186301E-5</v>
      </c>
      <c r="N129" s="23">
        <v>2.3924216982855072E-4</v>
      </c>
      <c r="O129" s="23">
        <v>7.1887716773400157E-3</v>
      </c>
      <c r="P129" s="23">
        <v>0.23717644786955375</v>
      </c>
      <c r="Q129" s="23">
        <v>1.7588320517367709E-2</v>
      </c>
      <c r="R129" s="23">
        <v>1.6763957744034622E-3</v>
      </c>
      <c r="S129" s="23">
        <v>0.13967418982296395</v>
      </c>
      <c r="T129" s="23">
        <v>1.5578232809023085E-4</v>
      </c>
      <c r="U129" s="23">
        <v>1.6645465855341326E-4</v>
      </c>
      <c r="V129" s="23">
        <v>1.6674299679049039E-2</v>
      </c>
      <c r="W129" s="23">
        <v>6.8966080062251198E-5</v>
      </c>
    </row>
    <row r="130" spans="1:24" ht="27.6" x14ac:dyDescent="0.3">
      <c r="A130" s="22" t="s">
        <v>35</v>
      </c>
      <c r="B130" s="23">
        <v>4.9546255794003269</v>
      </c>
      <c r="C130" s="23">
        <v>6.4405701944576723</v>
      </c>
      <c r="D130" s="23">
        <v>0.14827467844791847</v>
      </c>
      <c r="E130" s="23">
        <v>7.9356180463764643</v>
      </c>
      <c r="F130" s="23">
        <v>79.243291503366507</v>
      </c>
      <c r="G130" s="23" t="s">
        <v>31</v>
      </c>
      <c r="H130" s="23" t="s">
        <v>31</v>
      </c>
      <c r="I130" s="23" t="s">
        <v>31</v>
      </c>
      <c r="J130" s="23" t="s">
        <v>31</v>
      </c>
      <c r="K130" s="23">
        <v>0.71882294491561693</v>
      </c>
      <c r="L130" s="23">
        <v>0.25250301282137733</v>
      </c>
      <c r="M130" s="23">
        <v>1.9973205198504831E-2</v>
      </c>
      <c r="N130" s="23">
        <v>1.2217660189837134E-2</v>
      </c>
      <c r="O130" s="23">
        <v>0.56873018175673706</v>
      </c>
      <c r="P130" s="23">
        <v>0.16898478178661513</v>
      </c>
      <c r="Q130" s="23">
        <v>1.4684277328428297</v>
      </c>
      <c r="R130" s="23">
        <v>7.8267979858527348E-2</v>
      </c>
      <c r="S130" s="23">
        <v>10.215948034942796</v>
      </c>
      <c r="T130" s="23">
        <v>0.14308012364940037</v>
      </c>
      <c r="U130" s="23">
        <v>11.549196457590575</v>
      </c>
      <c r="V130" s="23">
        <v>6.8274205619106105</v>
      </c>
      <c r="W130" s="23">
        <v>9.895474825357764E-2</v>
      </c>
    </row>
    <row r="131" spans="1:24" ht="27.6" x14ac:dyDescent="0.3">
      <c r="A131" s="22" t="s">
        <v>36</v>
      </c>
      <c r="B131" s="23">
        <v>5.9261677103999967E-2</v>
      </c>
      <c r="C131" s="23">
        <v>8.5554461999999935E-3</v>
      </c>
      <c r="D131" s="23" t="s">
        <v>31</v>
      </c>
      <c r="E131" s="23">
        <v>4.5532020109572997</v>
      </c>
      <c r="F131" s="23">
        <v>1.0320371399999993E-2</v>
      </c>
      <c r="G131" s="23" t="s">
        <v>31</v>
      </c>
      <c r="H131" s="23" t="s">
        <v>31</v>
      </c>
      <c r="I131" s="23" t="s">
        <v>31</v>
      </c>
      <c r="J131" s="23" t="s">
        <v>31</v>
      </c>
      <c r="K131" s="23">
        <v>7.5700691999999964E-4</v>
      </c>
      <c r="L131" s="23">
        <v>2.4895649999999995E-4</v>
      </c>
      <c r="M131" s="23">
        <v>1.7521235999999989E-4</v>
      </c>
      <c r="N131" s="23">
        <v>4.8511139999999986E-5</v>
      </c>
      <c r="O131" s="23">
        <v>3.2509139999999986E-5</v>
      </c>
      <c r="P131" s="23">
        <v>3.0049847999999983E-4</v>
      </c>
      <c r="Q131" s="23">
        <v>1.5251996999999992E-3</v>
      </c>
      <c r="R131" s="23">
        <v>2.6940443999999987E-5</v>
      </c>
      <c r="S131" s="23">
        <v>3.5702970000000001E-3</v>
      </c>
      <c r="T131" s="23" t="s">
        <v>31</v>
      </c>
      <c r="U131" s="23">
        <v>2.9025719999999973E-4</v>
      </c>
      <c r="V131" s="23" t="s">
        <v>31</v>
      </c>
      <c r="W131" s="23" t="s">
        <v>31</v>
      </c>
    </row>
    <row r="132" spans="1:24" ht="27.6" x14ac:dyDescent="0.3">
      <c r="A132" s="22" t="s">
        <v>37</v>
      </c>
      <c r="B132" s="23">
        <v>1.198599755214272</v>
      </c>
      <c r="C132" s="23">
        <v>0.24781859669600001</v>
      </c>
      <c r="D132" s="23">
        <v>1.5562500000000002E-2</v>
      </c>
      <c r="E132" s="23">
        <v>17.074777752011563</v>
      </c>
      <c r="F132" s="23">
        <v>10.3731263742</v>
      </c>
      <c r="G132" s="23" t="s">
        <v>31</v>
      </c>
      <c r="H132" s="23" t="s">
        <v>31</v>
      </c>
      <c r="I132" s="23" t="s">
        <v>31</v>
      </c>
      <c r="J132" s="23" t="s">
        <v>31</v>
      </c>
      <c r="K132" s="23">
        <v>1.6474387982000001</v>
      </c>
      <c r="L132" s="23">
        <v>0.13080960293999999</v>
      </c>
      <c r="M132" s="23">
        <v>2.136076734E-2</v>
      </c>
      <c r="N132" s="23">
        <v>3.5290126979999996E-2</v>
      </c>
      <c r="O132" s="23">
        <v>4.9501549999999998E-2</v>
      </c>
      <c r="P132" s="23">
        <v>0.45675755600000001</v>
      </c>
      <c r="Q132" s="23">
        <v>0.30937986785999999</v>
      </c>
      <c r="R132" s="23">
        <v>2.0664000000000002E-2</v>
      </c>
      <c r="S132" s="23">
        <v>1.5253421394</v>
      </c>
      <c r="T132" s="23">
        <v>244.05574096575211</v>
      </c>
      <c r="U132" s="23">
        <v>2.8578076005000002</v>
      </c>
      <c r="V132" s="23">
        <v>0.20073679919999998</v>
      </c>
      <c r="W132" s="23">
        <v>14.7606</v>
      </c>
    </row>
    <row r="133" spans="1:24" ht="27.6" x14ac:dyDescent="0.3">
      <c r="A133" s="22" t="s">
        <v>38</v>
      </c>
      <c r="B133" s="23" t="s">
        <v>31</v>
      </c>
      <c r="C133" s="23">
        <v>2.6643689747265316</v>
      </c>
      <c r="D133" s="23">
        <v>18.54549447235188</v>
      </c>
      <c r="E133" s="23">
        <v>5.594497288661274</v>
      </c>
      <c r="F133" s="23" t="s">
        <v>31</v>
      </c>
      <c r="G133" s="23" t="s">
        <v>31</v>
      </c>
      <c r="H133" s="23" t="s">
        <v>31</v>
      </c>
      <c r="I133" s="23" t="s">
        <v>31</v>
      </c>
      <c r="J133" s="23" t="s">
        <v>31</v>
      </c>
      <c r="K133" s="23" t="s">
        <v>31</v>
      </c>
      <c r="L133" s="23" t="s">
        <v>31</v>
      </c>
      <c r="M133" s="23" t="s">
        <v>31</v>
      </c>
      <c r="N133" s="23" t="s">
        <v>31</v>
      </c>
      <c r="O133" s="23" t="s">
        <v>31</v>
      </c>
      <c r="P133" s="23" t="s">
        <v>31</v>
      </c>
      <c r="Q133" s="23" t="s">
        <v>31</v>
      </c>
      <c r="R133" s="23" t="s">
        <v>31</v>
      </c>
      <c r="S133" s="23" t="s">
        <v>31</v>
      </c>
      <c r="T133" s="23" t="s">
        <v>31</v>
      </c>
      <c r="U133" s="23" t="s">
        <v>31</v>
      </c>
      <c r="V133" s="23" t="s">
        <v>31</v>
      </c>
      <c r="W133" s="23">
        <v>0.28014537407959172</v>
      </c>
    </row>
    <row r="134" spans="1:24" ht="27.6" x14ac:dyDescent="0.3">
      <c r="A134" s="22" t="s">
        <v>39</v>
      </c>
      <c r="B134" s="23">
        <v>1.023426E-3</v>
      </c>
      <c r="C134" s="23">
        <v>7.7024749999999986E-3</v>
      </c>
      <c r="D134" s="23">
        <v>0.50686429516544329</v>
      </c>
      <c r="E134" s="23">
        <v>6.6365669052206977E-2</v>
      </c>
      <c r="F134" s="23">
        <v>1.19473E-3</v>
      </c>
      <c r="G134" s="23" t="s">
        <v>31</v>
      </c>
      <c r="H134" s="23" t="s">
        <v>31</v>
      </c>
      <c r="I134" s="23" t="s">
        <v>31</v>
      </c>
      <c r="J134" s="23" t="s">
        <v>31</v>
      </c>
      <c r="K134" s="23">
        <v>1.35237811E-3</v>
      </c>
      <c r="L134" s="23">
        <v>1.39057311E-3</v>
      </c>
      <c r="M134" s="23">
        <v>2.4819878E-2</v>
      </c>
      <c r="N134" s="23">
        <v>2.2382252E-3</v>
      </c>
      <c r="O134" s="23">
        <v>2.1076917199999998E-3</v>
      </c>
      <c r="P134" s="23">
        <v>4.769378910000001E-3</v>
      </c>
      <c r="Q134" s="23">
        <v>1.9958021000000001E-4</v>
      </c>
      <c r="R134" s="23">
        <v>1.6490586000000003E-4</v>
      </c>
      <c r="S134" s="23">
        <v>1.3349204400000001E-3</v>
      </c>
      <c r="T134" s="23">
        <v>7.5181699999999994E-3</v>
      </c>
      <c r="U134" s="23">
        <v>2.2440750989999998</v>
      </c>
      <c r="V134" s="23">
        <v>6.9903240799999999E-6</v>
      </c>
      <c r="W134" s="23">
        <v>2.2420550000000001E-2</v>
      </c>
    </row>
    <row r="135" spans="1:24" ht="13.8" x14ac:dyDescent="0.3">
      <c r="A135" s="24" t="s">
        <v>80</v>
      </c>
      <c r="B135" s="25">
        <f>SUM(B126:B134)</f>
        <v>110.09443650469935</v>
      </c>
      <c r="C135" s="25">
        <f t="shared" ref="C135:W135" si="8">SUM(C126:C134)</f>
        <v>68.44830125885845</v>
      </c>
      <c r="D135" s="25">
        <f t="shared" si="8"/>
        <v>19.685930999718366</v>
      </c>
      <c r="E135" s="25">
        <f t="shared" si="8"/>
        <v>58.61197544696752</v>
      </c>
      <c r="F135" s="25">
        <f t="shared" si="8"/>
        <v>233.70659998347278</v>
      </c>
      <c r="G135" s="25"/>
      <c r="H135" s="25"/>
      <c r="I135" s="25"/>
      <c r="J135" s="25"/>
      <c r="K135" s="25">
        <f t="shared" si="8"/>
        <v>9.6597674925407393</v>
      </c>
      <c r="L135" s="25">
        <f t="shared" si="8"/>
        <v>0.5893038729121618</v>
      </c>
      <c r="M135" s="25">
        <f t="shared" si="8"/>
        <v>0.27753494638725612</v>
      </c>
      <c r="N135" s="25">
        <f t="shared" si="8"/>
        <v>0.88022640770524829</v>
      </c>
      <c r="O135" s="25">
        <f t="shared" si="8"/>
        <v>1.8754020801861895</v>
      </c>
      <c r="P135" s="25">
        <f t="shared" si="8"/>
        <v>13.015410270731879</v>
      </c>
      <c r="Q135" s="25">
        <f t="shared" si="8"/>
        <v>2.7278608886020006</v>
      </c>
      <c r="R135" s="25">
        <f t="shared" si="8"/>
        <v>2.5736489457959189</v>
      </c>
      <c r="S135" s="25">
        <f t="shared" si="8"/>
        <v>20.424326939803493</v>
      </c>
      <c r="T135" s="25">
        <f t="shared" si="8"/>
        <v>244.78693273183947</v>
      </c>
      <c r="U135" s="25">
        <f t="shared" si="8"/>
        <v>18.927461951490312</v>
      </c>
      <c r="V135" s="25">
        <f t="shared" si="8"/>
        <v>7.86132156629834</v>
      </c>
      <c r="W135" s="25">
        <f t="shared" si="8"/>
        <v>15.58027413574176</v>
      </c>
    </row>
    <row r="136" spans="1:24" ht="13.8" x14ac:dyDescent="0.3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ht="13.8" x14ac:dyDescent="0.3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ht="13.8" x14ac:dyDescent="0.3">
      <c r="A138" s="14" t="s">
        <v>81</v>
      </c>
      <c r="B138" s="15"/>
      <c r="C138" s="15" t="s">
        <v>128</v>
      </c>
      <c r="D138" s="15" t="s">
        <v>129</v>
      </c>
      <c r="E138" s="15"/>
      <c r="F138" s="15"/>
      <c r="G138" s="16"/>
      <c r="H138" s="16" t="s">
        <v>0</v>
      </c>
      <c r="I138" s="16"/>
      <c r="J138" s="16"/>
      <c r="K138" s="17"/>
      <c r="L138" s="17"/>
      <c r="M138" s="17"/>
      <c r="N138" s="17" t="s">
        <v>130</v>
      </c>
      <c r="O138" s="17" t="s">
        <v>131</v>
      </c>
      <c r="P138" s="17"/>
      <c r="Q138" s="17"/>
      <c r="R138" s="17"/>
      <c r="S138" s="17"/>
      <c r="T138" s="18"/>
      <c r="U138" s="19" t="s">
        <v>1</v>
      </c>
      <c r="V138" s="18"/>
      <c r="W138" s="18"/>
    </row>
    <row r="139" spans="1:24" ht="13.8" x14ac:dyDescent="0.3">
      <c r="A139" s="20" t="s">
        <v>2</v>
      </c>
      <c r="B139" s="21" t="s">
        <v>3</v>
      </c>
      <c r="C139" s="21" t="s">
        <v>4</v>
      </c>
      <c r="D139" s="21" t="s">
        <v>5</v>
      </c>
      <c r="E139" s="21" t="s">
        <v>6</v>
      </c>
      <c r="F139" s="21" t="s">
        <v>7</v>
      </c>
      <c r="G139" s="21" t="s">
        <v>8</v>
      </c>
      <c r="H139" s="21" t="s">
        <v>9</v>
      </c>
      <c r="I139" s="21" t="s">
        <v>10</v>
      </c>
      <c r="J139" s="21" t="s">
        <v>11</v>
      </c>
      <c r="K139" s="21" t="s">
        <v>12</v>
      </c>
      <c r="L139" s="21" t="s">
        <v>13</v>
      </c>
      <c r="M139" s="21" t="s">
        <v>14</v>
      </c>
      <c r="N139" s="21" t="s">
        <v>15</v>
      </c>
      <c r="O139" s="21" t="s">
        <v>16</v>
      </c>
      <c r="P139" s="21" t="s">
        <v>17</v>
      </c>
      <c r="Q139" s="21" t="s">
        <v>18</v>
      </c>
      <c r="R139" s="21" t="s">
        <v>19</v>
      </c>
      <c r="S139" s="21" t="s">
        <v>20</v>
      </c>
      <c r="T139" s="21" t="s">
        <v>21</v>
      </c>
      <c r="U139" s="21" t="s">
        <v>22</v>
      </c>
      <c r="V139" s="21" t="s">
        <v>23</v>
      </c>
      <c r="W139" s="21" t="s">
        <v>24</v>
      </c>
    </row>
    <row r="140" spans="1:24" ht="13.8" x14ac:dyDescent="0.3">
      <c r="A140" s="20" t="s">
        <v>25</v>
      </c>
      <c r="B140" s="21" t="s">
        <v>26</v>
      </c>
      <c r="C140" s="21" t="s">
        <v>26</v>
      </c>
      <c r="D140" s="21" t="s">
        <v>26</v>
      </c>
      <c r="E140" s="21" t="s">
        <v>26</v>
      </c>
      <c r="F140" s="21" t="s">
        <v>26</v>
      </c>
      <c r="G140" s="21" t="s">
        <v>26</v>
      </c>
      <c r="H140" s="21" t="s">
        <v>26</v>
      </c>
      <c r="I140" s="21" t="s">
        <v>26</v>
      </c>
      <c r="J140" s="21" t="s">
        <v>26</v>
      </c>
      <c r="K140" s="21" t="s">
        <v>27</v>
      </c>
      <c r="L140" s="21" t="s">
        <v>27</v>
      </c>
      <c r="M140" s="21" t="s">
        <v>27</v>
      </c>
      <c r="N140" s="21" t="s">
        <v>27</v>
      </c>
      <c r="O140" s="21" t="s">
        <v>27</v>
      </c>
      <c r="P140" s="21" t="s">
        <v>27</v>
      </c>
      <c r="Q140" s="21" t="s">
        <v>27</v>
      </c>
      <c r="R140" s="21" t="s">
        <v>27</v>
      </c>
      <c r="S140" s="21" t="s">
        <v>27</v>
      </c>
      <c r="T140" s="21" t="s">
        <v>28</v>
      </c>
      <c r="U140" s="21" t="s">
        <v>29</v>
      </c>
      <c r="V140" s="21" t="s">
        <v>27</v>
      </c>
      <c r="W140" s="21" t="s">
        <v>28</v>
      </c>
    </row>
    <row r="141" spans="1:24" ht="27.6" x14ac:dyDescent="0.3">
      <c r="A141" s="22" t="s">
        <v>30</v>
      </c>
      <c r="B141" s="23">
        <v>82.775621388474335</v>
      </c>
      <c r="C141" s="23">
        <v>12.913489664611943</v>
      </c>
      <c r="D141" s="23" t="s">
        <v>31</v>
      </c>
      <c r="E141" s="23">
        <v>7.7636370466746193E-2</v>
      </c>
      <c r="F141" s="23">
        <v>0.84935624502063878</v>
      </c>
      <c r="G141" s="23" t="s">
        <v>31</v>
      </c>
      <c r="H141" s="23" t="s">
        <v>31</v>
      </c>
      <c r="I141" s="23" t="s">
        <v>31</v>
      </c>
      <c r="J141" s="23" t="s">
        <v>31</v>
      </c>
      <c r="K141" s="23">
        <v>0.71311137732071739</v>
      </c>
      <c r="L141" s="23">
        <v>8.6024242827416594E-2</v>
      </c>
      <c r="M141" s="23">
        <v>0.10002648846792624</v>
      </c>
      <c r="N141" s="23">
        <v>0.67904297026209803</v>
      </c>
      <c r="O141" s="23">
        <v>0.43224311523151071</v>
      </c>
      <c r="P141" s="23">
        <v>9.8663181685835627E-2</v>
      </c>
      <c r="Q141" s="23">
        <v>0.51631818926466411</v>
      </c>
      <c r="R141" s="23">
        <v>2.1341779495590987</v>
      </c>
      <c r="S141" s="23">
        <v>0.55313736040384776</v>
      </c>
      <c r="T141" s="23">
        <v>6.3601218166606244E-4</v>
      </c>
      <c r="U141" s="23">
        <v>0.51228360742746204</v>
      </c>
      <c r="V141" s="23">
        <v>3.6622555507961922E-3</v>
      </c>
      <c r="W141" s="23">
        <v>0.33895007826139956</v>
      </c>
    </row>
    <row r="142" spans="1:24" ht="27.6" x14ac:dyDescent="0.3">
      <c r="A142" s="22" t="s">
        <v>32</v>
      </c>
      <c r="B142" s="23">
        <v>4.3879062750921829</v>
      </c>
      <c r="C142" s="23">
        <v>7.2949669065494636</v>
      </c>
      <c r="D142" s="23">
        <v>3.8919252672435607E-3</v>
      </c>
      <c r="E142" s="23">
        <v>1.9209362080560197</v>
      </c>
      <c r="F142" s="23">
        <v>6.9827486744139664</v>
      </c>
      <c r="G142" s="23" t="s">
        <v>31</v>
      </c>
      <c r="H142" s="23" t="s">
        <v>31</v>
      </c>
      <c r="I142" s="23" t="s">
        <v>31</v>
      </c>
      <c r="J142" s="23" t="s">
        <v>31</v>
      </c>
      <c r="K142" s="23">
        <v>0.57068999540968413</v>
      </c>
      <c r="L142" s="23">
        <v>5.4579764361618772E-2</v>
      </c>
      <c r="M142" s="23">
        <v>8.0462450205038685E-2</v>
      </c>
      <c r="N142" s="23">
        <v>3.8056330605147286E-2</v>
      </c>
      <c r="O142" s="23">
        <v>0.1523167309839249</v>
      </c>
      <c r="P142" s="23">
        <v>0.12977063579980277</v>
      </c>
      <c r="Q142" s="23">
        <v>8.8322328243405412E-2</v>
      </c>
      <c r="R142" s="23">
        <v>3.1222309016422898E-2</v>
      </c>
      <c r="S142" s="23">
        <v>2.8572482455655313</v>
      </c>
      <c r="T142" s="23">
        <v>0.5933090972993037</v>
      </c>
      <c r="U142" s="23">
        <v>0.93856450001655611</v>
      </c>
      <c r="V142" s="23">
        <v>0.6980220603990146</v>
      </c>
      <c r="W142" s="23">
        <v>2.209267231678317E-2</v>
      </c>
    </row>
    <row r="143" spans="1:24" ht="27.6" x14ac:dyDescent="0.3">
      <c r="A143" s="22" t="s">
        <v>33</v>
      </c>
      <c r="B143" s="23">
        <v>2.2756122495976272</v>
      </c>
      <c r="C143" s="23">
        <v>24.398735632890769</v>
      </c>
      <c r="D143" s="23">
        <v>0.51740551040584737</v>
      </c>
      <c r="E143" s="23">
        <v>14.719574073645603</v>
      </c>
      <c r="F143" s="23">
        <v>106.74823584535351</v>
      </c>
      <c r="G143" s="23"/>
      <c r="H143" s="23"/>
      <c r="I143" s="23"/>
      <c r="J143" s="23"/>
      <c r="K143" s="23">
        <v>4.6462174139340018</v>
      </c>
      <c r="L143" s="23">
        <v>1.7707215566463909E-2</v>
      </c>
      <c r="M143" s="23">
        <v>8.7058265714993477E-3</v>
      </c>
      <c r="N143" s="23">
        <v>1.6074884325814061E-2</v>
      </c>
      <c r="O143" s="23">
        <v>0.52543163486097011</v>
      </c>
      <c r="P143" s="23">
        <v>11.409061354469031</v>
      </c>
      <c r="Q143" s="23">
        <v>8.1569550087087273E-2</v>
      </c>
      <c r="R143" s="23">
        <v>9.231152283959031E-3</v>
      </c>
      <c r="S143" s="23">
        <v>3.6459662556333989</v>
      </c>
      <c r="T143" s="23">
        <v>1.063173E-4</v>
      </c>
      <c r="U143" s="23">
        <v>0.52299170000000006</v>
      </c>
      <c r="V143" s="23">
        <v>5.1208961609699996E-2</v>
      </c>
      <c r="W143" s="23">
        <v>5.041717E-4</v>
      </c>
    </row>
    <row r="144" spans="1:24" ht="27.6" x14ac:dyDescent="0.3">
      <c r="A144" s="22" t="s">
        <v>34</v>
      </c>
      <c r="B144" s="23">
        <v>0.25764620149688033</v>
      </c>
      <c r="C144" s="23">
        <v>6.6103939664803919</v>
      </c>
      <c r="D144" s="23">
        <v>9.7490338348216643E-4</v>
      </c>
      <c r="E144" s="23">
        <v>3.1127144408093823</v>
      </c>
      <c r="F144" s="23">
        <v>10.311607818572689</v>
      </c>
      <c r="G144" s="23" t="s">
        <v>31</v>
      </c>
      <c r="H144" s="23" t="s">
        <v>31</v>
      </c>
      <c r="I144" s="23" t="s">
        <v>31</v>
      </c>
      <c r="J144" s="23" t="s">
        <v>31</v>
      </c>
      <c r="K144" s="23">
        <v>0.3360790435168044</v>
      </c>
      <c r="L144" s="23">
        <v>1.3188670848036023E-3</v>
      </c>
      <c r="M144" s="23">
        <v>1.9660441134005096E-5</v>
      </c>
      <c r="N144" s="23">
        <v>2.4896488731916222E-4</v>
      </c>
      <c r="O144" s="23">
        <v>6.7574479907533723E-3</v>
      </c>
      <c r="P144" s="23">
        <v>0.22213766219826295</v>
      </c>
      <c r="Q144" s="23">
        <v>1.7578421086864374E-2</v>
      </c>
      <c r="R144" s="23">
        <v>1.5814778075128259E-3</v>
      </c>
      <c r="S144" s="23">
        <v>0.13083452848191002</v>
      </c>
      <c r="T144" s="23">
        <v>1.6592524706951459E-4</v>
      </c>
      <c r="U144" s="23">
        <v>1.7309813023964898E-4</v>
      </c>
      <c r="V144" s="23">
        <v>1.5620726292253298E-2</v>
      </c>
      <c r="W144" s="23">
        <v>7.007013661067706E-5</v>
      </c>
    </row>
    <row r="145" spans="1:23" ht="27.6" x14ac:dyDescent="0.3">
      <c r="A145" s="22" t="s">
        <v>35</v>
      </c>
      <c r="B145" s="23">
        <v>5.2095215097863772</v>
      </c>
      <c r="C145" s="23">
        <v>6.8062070388506388</v>
      </c>
      <c r="D145" s="23">
        <v>0.15111168411810072</v>
      </c>
      <c r="E145" s="23">
        <v>8.0543481013998282</v>
      </c>
      <c r="F145" s="23">
        <v>80.89505492072378</v>
      </c>
      <c r="G145" s="23" t="s">
        <v>31</v>
      </c>
      <c r="H145" s="23" t="s">
        <v>31</v>
      </c>
      <c r="I145" s="23" t="s">
        <v>31</v>
      </c>
      <c r="J145" s="23" t="s">
        <v>31</v>
      </c>
      <c r="K145" s="23">
        <v>0.73345948722453658</v>
      </c>
      <c r="L145" s="23">
        <v>0.25485464915284339</v>
      </c>
      <c r="M145" s="23">
        <v>2.0674287558814695E-2</v>
      </c>
      <c r="N145" s="23">
        <v>1.279076298397059E-2</v>
      </c>
      <c r="O145" s="23">
        <v>0.5798354486169861</v>
      </c>
      <c r="P145" s="23">
        <v>0.17280120023946427</v>
      </c>
      <c r="Q145" s="23">
        <v>1.5513482592433321</v>
      </c>
      <c r="R145" s="23">
        <v>8.0227878773405523E-2</v>
      </c>
      <c r="S145" s="23">
        <v>10.322325935882446</v>
      </c>
      <c r="T145" s="23">
        <v>0.14927058259764489</v>
      </c>
      <c r="U145" s="23">
        <v>11.776680028798037</v>
      </c>
      <c r="V145" s="23">
        <v>6.9654389255131672</v>
      </c>
      <c r="W145" s="23">
        <v>9.9964209493625E-2</v>
      </c>
    </row>
    <row r="146" spans="1:23" ht="27.6" x14ac:dyDescent="0.3">
      <c r="A146" s="22" t="s">
        <v>36</v>
      </c>
      <c r="B146" s="23">
        <v>6.2570162592000031E-2</v>
      </c>
      <c r="C146" s="23">
        <v>9.0023276000000055E-3</v>
      </c>
      <c r="D146" s="23" t="s">
        <v>31</v>
      </c>
      <c r="E146" s="23">
        <v>4.3601634009929402</v>
      </c>
      <c r="F146" s="23">
        <v>1.0758005200000005E-2</v>
      </c>
      <c r="G146" s="23" t="s">
        <v>31</v>
      </c>
      <c r="H146" s="23" t="s">
        <v>31</v>
      </c>
      <c r="I146" s="23" t="s">
        <v>31</v>
      </c>
      <c r="J146" s="23" t="s">
        <v>31</v>
      </c>
      <c r="K146" s="23">
        <v>7.8849416000000049E-4</v>
      </c>
      <c r="L146" s="23">
        <v>2.1886100000000007E-4</v>
      </c>
      <c r="M146" s="23">
        <v>1.7465608000000006E-4</v>
      </c>
      <c r="N146" s="23">
        <v>4.2860520000000016E-5</v>
      </c>
      <c r="O146" s="23">
        <v>3.1464520000000018E-5</v>
      </c>
      <c r="P146" s="23">
        <v>3.1375664000000009E-4</v>
      </c>
      <c r="Q146" s="23">
        <v>1.5267650000000009E-3</v>
      </c>
      <c r="R146" s="23">
        <v>2.7498712000000018E-5</v>
      </c>
      <c r="S146" s="23">
        <v>2.6257540000000001E-3</v>
      </c>
      <c r="T146" s="23" t="s">
        <v>31</v>
      </c>
      <c r="U146" s="23">
        <v>3.0646320000000005E-4</v>
      </c>
      <c r="V146" s="23" t="s">
        <v>31</v>
      </c>
      <c r="W146" s="23" t="s">
        <v>31</v>
      </c>
    </row>
    <row r="147" spans="1:23" ht="27.6" x14ac:dyDescent="0.3">
      <c r="A147" s="22" t="s">
        <v>37</v>
      </c>
      <c r="B147" s="23">
        <v>1.2282991760864119</v>
      </c>
      <c r="C147" s="23">
        <v>0.259015146024</v>
      </c>
      <c r="D147" s="23">
        <v>1.5562500000000002E-2</v>
      </c>
      <c r="E147" s="23">
        <v>17.829691508017721</v>
      </c>
      <c r="F147" s="23">
        <v>10.5675054919</v>
      </c>
      <c r="G147" s="23" t="s">
        <v>31</v>
      </c>
      <c r="H147" s="23" t="s">
        <v>31</v>
      </c>
      <c r="I147" s="23" t="s">
        <v>31</v>
      </c>
      <c r="J147" s="23" t="s">
        <v>31</v>
      </c>
      <c r="K147" s="23">
        <v>1.745707509</v>
      </c>
      <c r="L147" s="23">
        <v>0.13721179780000001</v>
      </c>
      <c r="M147" s="23">
        <v>2.18570365E-2</v>
      </c>
      <c r="N147" s="23">
        <v>4.2576821000000001E-2</v>
      </c>
      <c r="O147" s="23">
        <v>5.8897169999999999E-2</v>
      </c>
      <c r="P147" s="23">
        <v>0.45342011100000001</v>
      </c>
      <c r="Q147" s="23">
        <v>0.3331193208299999</v>
      </c>
      <c r="R147" s="23">
        <v>5.1079199999999998E-2</v>
      </c>
      <c r="S147" s="23">
        <v>1.563931363</v>
      </c>
      <c r="T147" s="23">
        <v>227.46775471264644</v>
      </c>
      <c r="U147" s="23">
        <v>2.9153393687499998</v>
      </c>
      <c r="V147" s="23">
        <v>0.204730044</v>
      </c>
      <c r="W147" s="23">
        <v>15.281631375000002</v>
      </c>
    </row>
    <row r="148" spans="1:23" ht="27.6" x14ac:dyDescent="0.3">
      <c r="A148" s="22" t="s">
        <v>38</v>
      </c>
      <c r="B148" s="23" t="s">
        <v>31</v>
      </c>
      <c r="C148" s="23">
        <v>2.6909036290686341</v>
      </c>
      <c r="D148" s="23">
        <v>18.435312341020865</v>
      </c>
      <c r="E148" s="23">
        <v>5.7383292638110737</v>
      </c>
      <c r="F148" s="23" t="s">
        <v>31</v>
      </c>
      <c r="G148" s="23" t="s">
        <v>31</v>
      </c>
      <c r="H148" s="23" t="s">
        <v>31</v>
      </c>
      <c r="I148" s="23" t="s">
        <v>31</v>
      </c>
      <c r="J148" s="23" t="s">
        <v>31</v>
      </c>
      <c r="K148" s="23" t="s">
        <v>31</v>
      </c>
      <c r="L148" s="23" t="s">
        <v>31</v>
      </c>
      <c r="M148" s="23" t="s">
        <v>31</v>
      </c>
      <c r="N148" s="23" t="s">
        <v>31</v>
      </c>
      <c r="O148" s="23" t="s">
        <v>31</v>
      </c>
      <c r="P148" s="23" t="s">
        <v>31</v>
      </c>
      <c r="Q148" s="23" t="s">
        <v>31</v>
      </c>
      <c r="R148" s="23" t="s">
        <v>31</v>
      </c>
      <c r="S148" s="23" t="s">
        <v>31</v>
      </c>
      <c r="T148" s="23" t="s">
        <v>31</v>
      </c>
      <c r="U148" s="23" t="s">
        <v>31</v>
      </c>
      <c r="V148" s="23" t="s">
        <v>31</v>
      </c>
      <c r="W148" s="23">
        <v>0.40319507416433742</v>
      </c>
    </row>
    <row r="149" spans="1:23" ht="27.6" x14ac:dyDescent="0.3">
      <c r="A149" s="22" t="s">
        <v>39</v>
      </c>
      <c r="B149" s="23">
        <v>1.112432E-3</v>
      </c>
      <c r="C149" s="23">
        <v>8.6873450000000008E-3</v>
      </c>
      <c r="D149" s="23">
        <v>0.50534443629476888</v>
      </c>
      <c r="E149" s="23">
        <v>7.5000695293855654E-2</v>
      </c>
      <c r="F149" s="23">
        <v>1.3583700000000002E-3</v>
      </c>
      <c r="G149" s="23" t="s">
        <v>31</v>
      </c>
      <c r="H149" s="23" t="s">
        <v>31</v>
      </c>
      <c r="I149" s="23" t="s">
        <v>31</v>
      </c>
      <c r="J149" s="23" t="s">
        <v>31</v>
      </c>
      <c r="K149" s="23">
        <v>2.2715432499999999E-3</v>
      </c>
      <c r="L149" s="23">
        <v>1.4607882500000001E-3</v>
      </c>
      <c r="M149" s="23">
        <v>1.9627473999999999E-2</v>
      </c>
      <c r="N149" s="23">
        <v>2.2367580000000001E-3</v>
      </c>
      <c r="O149" s="23">
        <v>2.113055E-3</v>
      </c>
      <c r="P149" s="23">
        <v>4.743795250000001E-3</v>
      </c>
      <c r="Q149" s="23">
        <v>3.0674275000000002E-4</v>
      </c>
      <c r="R149" s="23">
        <v>1.814815E-4</v>
      </c>
      <c r="S149" s="23">
        <v>1.469101E-3</v>
      </c>
      <c r="T149" s="23">
        <v>5.4617499999999996E-3</v>
      </c>
      <c r="U149" s="23">
        <v>2.2446737250000002</v>
      </c>
      <c r="V149" s="23">
        <v>2.0933882E-5</v>
      </c>
      <c r="W149" s="23">
        <v>1.1938249999999999E-2</v>
      </c>
    </row>
    <row r="150" spans="1:23" ht="13.8" x14ac:dyDescent="0.3">
      <c r="A150" s="24" t="s">
        <v>82</v>
      </c>
      <c r="B150" s="25">
        <f>SUM(B141:B149)</f>
        <v>96.198289395125812</v>
      </c>
      <c r="C150" s="25">
        <f t="shared" ref="C150:W150" si="9">SUM(C141:C149)</f>
        <v>60.991401657075841</v>
      </c>
      <c r="D150" s="25">
        <f t="shared" si="9"/>
        <v>19.629603300490309</v>
      </c>
      <c r="E150" s="25">
        <f t="shared" si="9"/>
        <v>55.888394062493177</v>
      </c>
      <c r="F150" s="25">
        <f t="shared" si="9"/>
        <v>216.36662537118454</v>
      </c>
      <c r="G150" s="25"/>
      <c r="H150" s="25"/>
      <c r="I150" s="25"/>
      <c r="J150" s="25"/>
      <c r="K150" s="25">
        <f t="shared" si="9"/>
        <v>8.7483248638157445</v>
      </c>
      <c r="L150" s="25">
        <f t="shared" si="9"/>
        <v>0.55337618604314631</v>
      </c>
      <c r="M150" s="25">
        <f t="shared" si="9"/>
        <v>0.25154787982441296</v>
      </c>
      <c r="N150" s="25">
        <f t="shared" si="9"/>
        <v>0.79107035258434921</v>
      </c>
      <c r="O150" s="25">
        <f t="shared" si="9"/>
        <v>1.757626067204145</v>
      </c>
      <c r="P150" s="25">
        <f t="shared" si="9"/>
        <v>12.490911697282398</v>
      </c>
      <c r="Q150" s="25">
        <f t="shared" si="9"/>
        <v>2.5900895765053527</v>
      </c>
      <c r="R150" s="25">
        <f t="shared" si="9"/>
        <v>2.3077289476523988</v>
      </c>
      <c r="S150" s="25">
        <f t="shared" si="9"/>
        <v>19.077538543967133</v>
      </c>
      <c r="T150" s="25">
        <f t="shared" si="9"/>
        <v>228.21670439727211</v>
      </c>
      <c r="U150" s="25">
        <f t="shared" si="9"/>
        <v>18.911012491322296</v>
      </c>
      <c r="V150" s="25">
        <f t="shared" si="9"/>
        <v>7.9387039072469312</v>
      </c>
      <c r="W150" s="25">
        <f t="shared" si="9"/>
        <v>16.158345901072757</v>
      </c>
    </row>
    <row r="151" spans="1:23" ht="13.8" x14ac:dyDescent="0.3"/>
  </sheetData>
  <pageMargins left="0.75" right="0.75" top="1" bottom="1" header="0" footer="0"/>
  <pageSetup paperSize="9" scale="57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51"/>
  <sheetViews>
    <sheetView zoomScaleNormal="100" workbookViewId="0">
      <selection activeCell="I1" sqref="I1"/>
    </sheetView>
  </sheetViews>
  <sheetFormatPr defaultColWidth="8.88671875" defaultRowHeight="13.2" customHeight="1" x14ac:dyDescent="0.3"/>
  <cols>
    <col min="1" max="1" width="58.5546875" style="3" bestFit="1" customWidth="1"/>
    <col min="2" max="2" width="11.77734375" style="2" customWidth="1"/>
    <col min="3" max="3" width="11.44140625" style="2" customWidth="1"/>
    <col min="4" max="20" width="9.109375" style="2" customWidth="1"/>
    <col min="21" max="21" width="14.44140625" style="2" customWidth="1"/>
    <col min="22" max="22" width="10" style="2" customWidth="1"/>
    <col min="23" max="23" width="10" style="3" customWidth="1"/>
    <col min="24" max="16384" width="8.88671875" style="3"/>
  </cols>
  <sheetData>
    <row r="1" spans="1:23" ht="13.8" x14ac:dyDescent="0.3">
      <c r="A1" s="1" t="s">
        <v>127</v>
      </c>
      <c r="R1" s="3"/>
      <c r="S1" s="3"/>
      <c r="T1" s="3"/>
      <c r="U1" s="3"/>
      <c r="V1" s="3"/>
    </row>
    <row r="2" spans="1:23" ht="13.8" x14ac:dyDescent="0.3"/>
    <row r="3" spans="1:23" ht="13.8" x14ac:dyDescent="0.3">
      <c r="A3" s="14" t="s">
        <v>83</v>
      </c>
      <c r="B3" s="15"/>
      <c r="C3" s="15" t="s">
        <v>128</v>
      </c>
      <c r="D3" s="15" t="s">
        <v>129</v>
      </c>
      <c r="E3" s="15"/>
      <c r="F3" s="15"/>
      <c r="G3" s="16"/>
      <c r="H3" s="16" t="s">
        <v>0</v>
      </c>
      <c r="I3" s="16"/>
      <c r="J3" s="16"/>
      <c r="K3" s="17"/>
      <c r="L3" s="17"/>
      <c r="M3" s="17"/>
      <c r="N3" s="17" t="s">
        <v>130</v>
      </c>
      <c r="O3" s="17" t="s">
        <v>131</v>
      </c>
      <c r="P3" s="17"/>
      <c r="Q3" s="17"/>
      <c r="R3" s="17"/>
      <c r="S3" s="17"/>
      <c r="T3" s="18"/>
      <c r="U3" s="19" t="s">
        <v>1</v>
      </c>
      <c r="V3" s="18"/>
      <c r="W3" s="18"/>
    </row>
    <row r="4" spans="1:23" ht="13.8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20</v>
      </c>
      <c r="T4" s="21" t="s">
        <v>21</v>
      </c>
      <c r="U4" s="21" t="s">
        <v>22</v>
      </c>
      <c r="V4" s="21" t="s">
        <v>153</v>
      </c>
      <c r="W4" s="21" t="s">
        <v>24</v>
      </c>
    </row>
    <row r="5" spans="1:23" ht="13.8" x14ac:dyDescent="0.3">
      <c r="A5" s="20" t="s">
        <v>25</v>
      </c>
      <c r="B5" s="21" t="s">
        <v>26</v>
      </c>
      <c r="C5" s="21" t="s">
        <v>26</v>
      </c>
      <c r="D5" s="21" t="s">
        <v>26</v>
      </c>
      <c r="E5" s="21" t="s">
        <v>26</v>
      </c>
      <c r="F5" s="21" t="s">
        <v>26</v>
      </c>
      <c r="G5" s="21" t="s">
        <v>26</v>
      </c>
      <c r="H5" s="21" t="s">
        <v>26</v>
      </c>
      <c r="I5" s="21" t="s">
        <v>26</v>
      </c>
      <c r="J5" s="21" t="s">
        <v>26</v>
      </c>
      <c r="K5" s="21" t="s">
        <v>27</v>
      </c>
      <c r="L5" s="21" t="s">
        <v>27</v>
      </c>
      <c r="M5" s="21" t="s">
        <v>27</v>
      </c>
      <c r="N5" s="21" t="s">
        <v>27</v>
      </c>
      <c r="O5" s="21" t="s">
        <v>27</v>
      </c>
      <c r="P5" s="21" t="s">
        <v>27</v>
      </c>
      <c r="Q5" s="21" t="s">
        <v>27</v>
      </c>
      <c r="R5" s="21" t="s">
        <v>27</v>
      </c>
      <c r="S5" s="21" t="s">
        <v>27</v>
      </c>
      <c r="T5" s="21" t="s">
        <v>28</v>
      </c>
      <c r="U5" s="21" t="s">
        <v>29</v>
      </c>
      <c r="V5" s="21" t="s">
        <v>27</v>
      </c>
      <c r="W5" s="21" t="s">
        <v>28</v>
      </c>
    </row>
    <row r="6" spans="1:23" ht="27.6" x14ac:dyDescent="0.3">
      <c r="A6" s="22" t="s">
        <v>30</v>
      </c>
      <c r="B6" s="23">
        <v>80.852446544348638</v>
      </c>
      <c r="C6" s="23">
        <v>14.110802094561187</v>
      </c>
      <c r="D6" s="23" t="s">
        <v>31</v>
      </c>
      <c r="E6" s="23">
        <v>8.0936169657937485E-2</v>
      </c>
      <c r="F6" s="23">
        <v>0.80842013022597425</v>
      </c>
      <c r="G6" s="23">
        <v>0.96373909570170269</v>
      </c>
      <c r="H6" s="23">
        <v>0.77169898826275851</v>
      </c>
      <c r="I6" s="23">
        <v>0.5495168109743237</v>
      </c>
      <c r="J6" s="23">
        <v>6.3180884395682068E-3</v>
      </c>
      <c r="K6" s="23">
        <v>0.74494696347398359</v>
      </c>
      <c r="L6" s="23">
        <v>9.0075763005098744E-2</v>
      </c>
      <c r="M6" s="23">
        <v>9.7516290729106087E-2</v>
      </c>
      <c r="N6" s="23">
        <v>0.70911233766074622</v>
      </c>
      <c r="O6" s="23">
        <v>0.45138414496447743</v>
      </c>
      <c r="P6" s="23">
        <v>0.10063828483197332</v>
      </c>
      <c r="Q6" s="23">
        <v>0.57667511797656756</v>
      </c>
      <c r="R6" s="23">
        <v>2.2274484671069179</v>
      </c>
      <c r="S6" s="23">
        <v>0.5814611464989824</v>
      </c>
      <c r="T6" s="23">
        <v>6.1069352438956372E-4</v>
      </c>
      <c r="U6" s="23">
        <v>0.53199369301837496</v>
      </c>
      <c r="V6" s="23">
        <v>3.791655231700582E-3</v>
      </c>
      <c r="W6" s="23">
        <v>0.35210120262881117</v>
      </c>
    </row>
    <row r="7" spans="1:23" ht="27.6" x14ac:dyDescent="0.3">
      <c r="A7" s="22" t="s">
        <v>32</v>
      </c>
      <c r="B7" s="23">
        <v>3.7764410948959721</v>
      </c>
      <c r="C7" s="23">
        <v>6.8630135643516734</v>
      </c>
      <c r="D7" s="23">
        <v>4.1013370674592813E-3</v>
      </c>
      <c r="E7" s="23">
        <v>1.9608516768667275</v>
      </c>
      <c r="F7" s="23">
        <v>6.9904944520872645</v>
      </c>
      <c r="G7" s="23">
        <v>1.007752588855769</v>
      </c>
      <c r="H7" s="23">
        <v>0.96406172624104125</v>
      </c>
      <c r="I7" s="23">
        <v>0.92839444535940174</v>
      </c>
      <c r="J7" s="23">
        <v>0.2256939870946566</v>
      </c>
      <c r="K7" s="23">
        <v>0.56241213581676097</v>
      </c>
      <c r="L7" s="23">
        <v>5.7000127058946644E-2</v>
      </c>
      <c r="M7" s="23">
        <v>8.2421478234170481E-2</v>
      </c>
      <c r="N7" s="23">
        <v>3.8951786586201506E-2</v>
      </c>
      <c r="O7" s="23">
        <v>0.15636261480169339</v>
      </c>
      <c r="P7" s="23">
        <v>0.13145862043204384</v>
      </c>
      <c r="Q7" s="23">
        <v>8.9379439762981835E-2</v>
      </c>
      <c r="R7" s="23">
        <v>3.2267140725775523E-2</v>
      </c>
      <c r="S7" s="23">
        <v>2.9096366059464405</v>
      </c>
      <c r="T7" s="23">
        <v>0.57588141598765097</v>
      </c>
      <c r="U7" s="23">
        <v>0.92774909716318366</v>
      </c>
      <c r="V7" s="23">
        <v>0.66235267727705605</v>
      </c>
      <c r="W7" s="23">
        <v>2.311073321353084E-2</v>
      </c>
    </row>
    <row r="8" spans="1:23" ht="27.6" x14ac:dyDescent="0.3">
      <c r="A8" s="22" t="s">
        <v>33</v>
      </c>
      <c r="B8" s="23">
        <v>2.123519070740826</v>
      </c>
      <c r="C8" s="23">
        <v>21.904675375283738</v>
      </c>
      <c r="D8" s="23">
        <v>0.57194055409481814</v>
      </c>
      <c r="E8" s="23">
        <v>13.77571304205366</v>
      </c>
      <c r="F8" s="23">
        <v>95.632594680699341</v>
      </c>
      <c r="G8" s="23">
        <v>1.4005240098838661</v>
      </c>
      <c r="H8" s="23">
        <v>1.1648770743648518</v>
      </c>
      <c r="I8" s="23">
        <v>0.92866197972123254</v>
      </c>
      <c r="J8" s="23">
        <v>0.40419517181883496</v>
      </c>
      <c r="K8" s="23">
        <v>3.9952022352189749</v>
      </c>
      <c r="L8" s="23">
        <v>1.7612808760711567E-2</v>
      </c>
      <c r="M8" s="23">
        <v>8.7101159154451806E-3</v>
      </c>
      <c r="N8" s="23">
        <v>1.6084025786253387E-2</v>
      </c>
      <c r="O8" s="23">
        <v>0.52567863474589371</v>
      </c>
      <c r="P8" s="23">
        <v>11.420369980240272</v>
      </c>
      <c r="Q8" s="23">
        <v>8.1639023377761299E-2</v>
      </c>
      <c r="R8" s="23">
        <v>9.1895566679217108E-3</v>
      </c>
      <c r="S8" s="23">
        <v>3.6298173490908314</v>
      </c>
      <c r="T8" s="23">
        <v>1.056491E-4</v>
      </c>
      <c r="U8" s="23">
        <v>0.51949290000000004</v>
      </c>
      <c r="V8" s="23">
        <v>4.8333077365200004E-2</v>
      </c>
      <c r="W8" s="23">
        <v>5.0738120000000007E-4</v>
      </c>
    </row>
    <row r="9" spans="1:23" ht="27.6" x14ac:dyDescent="0.3">
      <c r="A9" s="22" t="s">
        <v>34</v>
      </c>
      <c r="B9" s="23">
        <v>0.27368016686901603</v>
      </c>
      <c r="C9" s="23">
        <v>6.9090667234578955</v>
      </c>
      <c r="D9" s="23">
        <v>1.0332279892465539E-3</v>
      </c>
      <c r="E9" s="23">
        <v>2.5921470924381587</v>
      </c>
      <c r="F9" s="23">
        <v>8.6906839420208932</v>
      </c>
      <c r="G9" s="23">
        <v>0.70969845328765557</v>
      </c>
      <c r="H9" s="23">
        <v>0.70872551389565552</v>
      </c>
      <c r="I9" s="23">
        <v>0.70786745464765555</v>
      </c>
      <c r="J9" s="23">
        <v>0.3848629644949757</v>
      </c>
      <c r="K9" s="23">
        <v>0.15650608267687477</v>
      </c>
      <c r="L9" s="23">
        <v>1.3755883292635202E-3</v>
      </c>
      <c r="M9" s="23">
        <v>1.973083211680076E-5</v>
      </c>
      <c r="N9" s="23">
        <v>2.5402202164289973E-4</v>
      </c>
      <c r="O9" s="23">
        <v>7.0460143862186861E-3</v>
      </c>
      <c r="P9" s="23">
        <v>0.23177127673691542</v>
      </c>
      <c r="Q9" s="23">
        <v>1.8230077487739513E-2</v>
      </c>
      <c r="R9" s="23">
        <v>1.6386174231041754E-3</v>
      </c>
      <c r="S9" s="23">
        <v>0.13650451384272047</v>
      </c>
      <c r="T9" s="23">
        <v>1.7038366382449261E-4</v>
      </c>
      <c r="U9" s="23">
        <v>1.7653701074605508E-4</v>
      </c>
      <c r="V9" s="23">
        <v>1.6393451974249858E-2</v>
      </c>
      <c r="W9" s="23">
        <v>7.0977930835276352E-5</v>
      </c>
    </row>
    <row r="10" spans="1:23" ht="27.6" x14ac:dyDescent="0.3">
      <c r="A10" s="22" t="s">
        <v>35</v>
      </c>
      <c r="B10" s="23">
        <v>3.7458973125965391</v>
      </c>
      <c r="C10" s="23">
        <v>5.926665746368867</v>
      </c>
      <c r="D10" s="23">
        <v>0.15460537021492099</v>
      </c>
      <c r="E10" s="23">
        <v>8.0442931611803736</v>
      </c>
      <c r="F10" s="23">
        <v>81.266173005860793</v>
      </c>
      <c r="G10" s="23">
        <v>10.988198388236061</v>
      </c>
      <c r="H10" s="23">
        <v>10.525147337042819</v>
      </c>
      <c r="I10" s="23">
        <v>10.268216401950308</v>
      </c>
      <c r="J10" s="23">
        <v>1.5615782820996607</v>
      </c>
      <c r="K10" s="23">
        <v>0.68000439196252371</v>
      </c>
      <c r="L10" s="23">
        <v>0.25735483607161763</v>
      </c>
      <c r="M10" s="23">
        <v>1.740734441022013E-2</v>
      </c>
      <c r="N10" s="23">
        <v>1.0779061980582988E-2</v>
      </c>
      <c r="O10" s="23">
        <v>0.56401623746352225</v>
      </c>
      <c r="P10" s="23">
        <v>0.16176897580968472</v>
      </c>
      <c r="Q10" s="23">
        <v>1.3475575020828907</v>
      </c>
      <c r="R10" s="23">
        <v>6.2617054352916396E-2</v>
      </c>
      <c r="S10" s="23">
        <v>10.348109118867292</v>
      </c>
      <c r="T10" s="23">
        <v>8.8224436892937852E-2</v>
      </c>
      <c r="U10" s="23">
        <v>11.825141529136818</v>
      </c>
      <c r="V10" s="23">
        <v>6.9701234350936208</v>
      </c>
      <c r="W10" s="23">
        <v>0.10067854511795972</v>
      </c>
    </row>
    <row r="11" spans="1:23" ht="27.6" x14ac:dyDescent="0.3">
      <c r="A11" s="22" t="s">
        <v>36</v>
      </c>
      <c r="B11" s="23">
        <v>3.5616176575999907E-2</v>
      </c>
      <c r="C11" s="23">
        <v>5.1710077999999864E-3</v>
      </c>
      <c r="D11" s="23" t="s">
        <v>31</v>
      </c>
      <c r="E11" s="23">
        <v>4.4127798782395597</v>
      </c>
      <c r="F11" s="23">
        <v>6.3340465999999832E-3</v>
      </c>
      <c r="G11" s="23">
        <v>0.41499703399999993</v>
      </c>
      <c r="H11" s="23">
        <v>0.20430576499999997</v>
      </c>
      <c r="I11" s="23">
        <v>3.8120757999999998E-2</v>
      </c>
      <c r="J11" s="23">
        <v>3.7035647999999993E-3</v>
      </c>
      <c r="K11" s="23">
        <v>4.6518947999999881E-4</v>
      </c>
      <c r="L11" s="23">
        <v>1.9138849999999978E-4</v>
      </c>
      <c r="M11" s="23">
        <v>1.1511683999999973E-4</v>
      </c>
      <c r="N11" s="23">
        <v>3.7090659999999957E-5</v>
      </c>
      <c r="O11" s="23">
        <v>2.2252659999999961E-5</v>
      </c>
      <c r="P11" s="23">
        <v>1.8393911999999948E-4</v>
      </c>
      <c r="Q11" s="23">
        <v>9.9599329999999786E-4</v>
      </c>
      <c r="R11" s="23">
        <v>1.708903599999996E-5</v>
      </c>
      <c r="S11" s="23">
        <v>3.2316729999999996E-3</v>
      </c>
      <c r="T11" s="23" t="s">
        <v>31</v>
      </c>
      <c r="U11" s="23">
        <v>1.7444279999999948E-4</v>
      </c>
      <c r="V11" s="23" t="s">
        <v>31</v>
      </c>
      <c r="W11" s="23" t="s">
        <v>31</v>
      </c>
    </row>
    <row r="12" spans="1:23" ht="27.6" x14ac:dyDescent="0.3">
      <c r="A12" s="22" t="s">
        <v>37</v>
      </c>
      <c r="B12" s="23">
        <v>2.2773485944998559</v>
      </c>
      <c r="C12" s="23">
        <v>0.204049489636</v>
      </c>
      <c r="D12" s="23">
        <v>1.5562500000000002E-2</v>
      </c>
      <c r="E12" s="23">
        <v>18.060387027647117</v>
      </c>
      <c r="F12" s="23">
        <v>11.06082918563</v>
      </c>
      <c r="G12" s="23">
        <v>8.7497253885351718</v>
      </c>
      <c r="H12" s="23">
        <v>3.0656890907674792</v>
      </c>
      <c r="I12" s="23">
        <v>0.69065379302645158</v>
      </c>
      <c r="J12" s="23">
        <v>8.5606914671504004E-3</v>
      </c>
      <c r="K12" s="23">
        <v>1.9353037910999999</v>
      </c>
      <c r="L12" s="23">
        <v>0.15410502258</v>
      </c>
      <c r="M12" s="23">
        <v>2.5018023474000003E-2</v>
      </c>
      <c r="N12" s="23">
        <v>4.7913065650000003E-2</v>
      </c>
      <c r="O12" s="23">
        <v>6.510261694000001E-2</v>
      </c>
      <c r="P12" s="23">
        <v>0.48942114964599998</v>
      </c>
      <c r="Q12" s="23">
        <v>0.37618997219</v>
      </c>
      <c r="R12" s="23">
        <v>5.3732302400000001E-2</v>
      </c>
      <c r="S12" s="23">
        <v>1.7749072154600001</v>
      </c>
      <c r="T12" s="23">
        <v>213.80222864138995</v>
      </c>
      <c r="U12" s="23">
        <v>3.4327302044999999</v>
      </c>
      <c r="V12" s="23">
        <v>0.23438142000000001</v>
      </c>
      <c r="W12" s="23">
        <v>18.654411</v>
      </c>
    </row>
    <row r="13" spans="1:23" ht="27.6" x14ac:dyDescent="0.3">
      <c r="A13" s="22" t="s">
        <v>38</v>
      </c>
      <c r="B13" s="23" t="s">
        <v>31</v>
      </c>
      <c r="C13" s="23">
        <v>2.7432136448012368</v>
      </c>
      <c r="D13" s="23">
        <v>19.148774580389723</v>
      </c>
      <c r="E13" s="23">
        <v>6.0415874981888988</v>
      </c>
      <c r="F13" s="23" t="s">
        <v>31</v>
      </c>
      <c r="G13" s="23">
        <v>1.1100023893074173</v>
      </c>
      <c r="H13" s="23">
        <v>0.52814922450873025</v>
      </c>
      <c r="I13" s="23">
        <v>0.13293581038759358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>
        <v>0.36858346243359497</v>
      </c>
    </row>
    <row r="14" spans="1:23" ht="27.6" x14ac:dyDescent="0.3">
      <c r="A14" s="22" t="s">
        <v>39</v>
      </c>
      <c r="B14" s="23">
        <v>1.1757829999999999E-3</v>
      </c>
      <c r="C14" s="23">
        <v>9.2773700000000001E-3</v>
      </c>
      <c r="D14" s="23">
        <v>0.48558152036210128</v>
      </c>
      <c r="E14" s="23">
        <v>7.9948424386860686E-2</v>
      </c>
      <c r="F14" s="23">
        <v>1.43053E-3</v>
      </c>
      <c r="G14" s="23">
        <v>0.22364080890903906</v>
      </c>
      <c r="H14" s="23">
        <v>0.22327956131144611</v>
      </c>
      <c r="I14" s="23">
        <v>0.22302360926131379</v>
      </c>
      <c r="J14" s="23">
        <v>5.5258999999999995E-7</v>
      </c>
      <c r="K14" s="23">
        <v>2.5846251599999999E-3</v>
      </c>
      <c r="L14" s="23">
        <v>1.48650516E-3</v>
      </c>
      <c r="M14" s="23">
        <v>1.7113383999999999E-2</v>
      </c>
      <c r="N14" s="23">
        <v>2.2506371999999998E-3</v>
      </c>
      <c r="O14" s="23">
        <v>2.1196383200000001E-3</v>
      </c>
      <c r="P14" s="23">
        <v>4.7559299600000013E-3</v>
      </c>
      <c r="Q14" s="23">
        <v>3.4678276000000001E-4</v>
      </c>
      <c r="R14" s="23">
        <v>1.8933416E-4</v>
      </c>
      <c r="S14" s="23">
        <v>1.5326686400000001E-3</v>
      </c>
      <c r="T14" s="23">
        <v>6.1045200000000004E-3</v>
      </c>
      <c r="U14" s="23">
        <v>2.2449384440000002</v>
      </c>
      <c r="V14" s="23">
        <v>2.554827648E-5</v>
      </c>
      <c r="W14" s="23">
        <v>1.4857800000000001E-2</v>
      </c>
    </row>
    <row r="15" spans="1:23" ht="13.8" x14ac:dyDescent="0.3">
      <c r="A15" s="24" t="s">
        <v>84</v>
      </c>
      <c r="B15" s="25">
        <f>SUM(B6:B14)</f>
        <v>93.086124743526838</v>
      </c>
      <c r="C15" s="25">
        <f t="shared" ref="C15:W15" si="0">SUM(C6:C14)</f>
        <v>58.675935016260603</v>
      </c>
      <c r="D15" s="25">
        <f t="shared" si="0"/>
        <v>20.381599090118268</v>
      </c>
      <c r="E15" s="25">
        <f t="shared" si="0"/>
        <v>55.048643970659292</v>
      </c>
      <c r="F15" s="25">
        <f t="shared" si="0"/>
        <v>204.45695997312427</v>
      </c>
      <c r="G15" s="25">
        <f t="shared" si="0"/>
        <v>25.568278156716683</v>
      </c>
      <c r="H15" s="25">
        <f t="shared" si="0"/>
        <v>18.155934281394781</v>
      </c>
      <c r="I15" s="25">
        <f t="shared" si="0"/>
        <v>14.467391063328279</v>
      </c>
      <c r="J15" s="25">
        <f t="shared" si="0"/>
        <v>2.5949133028048461</v>
      </c>
      <c r="K15" s="25">
        <f t="shared" si="0"/>
        <v>8.0774254148891185</v>
      </c>
      <c r="L15" s="25">
        <f t="shared" si="0"/>
        <v>0.5792020394656382</v>
      </c>
      <c r="M15" s="25">
        <f t="shared" si="0"/>
        <v>0.24832148443505869</v>
      </c>
      <c r="N15" s="25">
        <f t="shared" si="0"/>
        <v>0.82538202754542689</v>
      </c>
      <c r="O15" s="25">
        <f t="shared" si="0"/>
        <v>1.7717321542818054</v>
      </c>
      <c r="P15" s="25">
        <f t="shared" si="0"/>
        <v>12.540368156776889</v>
      </c>
      <c r="Q15" s="25">
        <f t="shared" si="0"/>
        <v>2.4910139089379411</v>
      </c>
      <c r="R15" s="25">
        <f t="shared" si="0"/>
        <v>2.3870995618726352</v>
      </c>
      <c r="S15" s="25">
        <f t="shared" si="0"/>
        <v>19.385200291346266</v>
      </c>
      <c r="T15" s="25">
        <f t="shared" si="0"/>
        <v>214.47332574055875</v>
      </c>
      <c r="U15" s="25">
        <f t="shared" si="0"/>
        <v>19.482396847629122</v>
      </c>
      <c r="V15" s="25">
        <f t="shared" si="0"/>
        <v>7.9354012652183075</v>
      </c>
      <c r="W15" s="25">
        <f t="shared" si="0"/>
        <v>19.514321102524733</v>
      </c>
    </row>
    <row r="16" spans="1:23" ht="13.8" x14ac:dyDescent="0.3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ht="13.8" x14ac:dyDescent="0.3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ht="13.8" x14ac:dyDescent="0.3">
      <c r="A18" s="14" t="s">
        <v>85</v>
      </c>
      <c r="B18" s="15"/>
      <c r="C18" s="15" t="s">
        <v>128</v>
      </c>
      <c r="D18" s="15" t="s">
        <v>129</v>
      </c>
      <c r="E18" s="15"/>
      <c r="F18" s="15"/>
      <c r="G18" s="16"/>
      <c r="H18" s="16" t="s">
        <v>0</v>
      </c>
      <c r="I18" s="16"/>
      <c r="J18" s="16"/>
      <c r="K18" s="17"/>
      <c r="L18" s="17"/>
      <c r="M18" s="17"/>
      <c r="N18" s="17" t="s">
        <v>130</v>
      </c>
      <c r="O18" s="17" t="s">
        <v>131</v>
      </c>
      <c r="P18" s="17"/>
      <c r="Q18" s="17"/>
      <c r="R18" s="17"/>
      <c r="S18" s="17"/>
      <c r="T18" s="18"/>
      <c r="U18" s="19" t="s">
        <v>1</v>
      </c>
      <c r="V18" s="18"/>
      <c r="W18" s="18"/>
    </row>
    <row r="19" spans="1:23" ht="13.8" x14ac:dyDescent="0.3">
      <c r="A19" s="20" t="s">
        <v>2</v>
      </c>
      <c r="B19" s="21" t="s">
        <v>3</v>
      </c>
      <c r="C19" s="21" t="s">
        <v>4</v>
      </c>
      <c r="D19" s="21" t="s">
        <v>5</v>
      </c>
      <c r="E19" s="21" t="s">
        <v>6</v>
      </c>
      <c r="F19" s="21" t="s">
        <v>7</v>
      </c>
      <c r="G19" s="21" t="s">
        <v>8</v>
      </c>
      <c r="H19" s="21" t="s">
        <v>9</v>
      </c>
      <c r="I19" s="21" t="s">
        <v>10</v>
      </c>
      <c r="J19" s="21" t="s">
        <v>11</v>
      </c>
      <c r="K19" s="21" t="s">
        <v>12</v>
      </c>
      <c r="L19" s="21" t="s">
        <v>13</v>
      </c>
      <c r="M19" s="21" t="s">
        <v>14</v>
      </c>
      <c r="N19" s="21" t="s">
        <v>15</v>
      </c>
      <c r="O19" s="21" t="s">
        <v>16</v>
      </c>
      <c r="P19" s="21" t="s">
        <v>17</v>
      </c>
      <c r="Q19" s="21" t="s">
        <v>18</v>
      </c>
      <c r="R19" s="21" t="s">
        <v>19</v>
      </c>
      <c r="S19" s="21" t="s">
        <v>20</v>
      </c>
      <c r="T19" s="21" t="s">
        <v>21</v>
      </c>
      <c r="U19" s="21" t="s">
        <v>22</v>
      </c>
      <c r="V19" s="21" t="s">
        <v>23</v>
      </c>
      <c r="W19" s="21" t="s">
        <v>24</v>
      </c>
    </row>
    <row r="20" spans="1:23" ht="13.8" x14ac:dyDescent="0.3">
      <c r="A20" s="20" t="s">
        <v>25</v>
      </c>
      <c r="B20" s="21" t="s">
        <v>26</v>
      </c>
      <c r="C20" s="21" t="s">
        <v>26</v>
      </c>
      <c r="D20" s="21" t="s">
        <v>26</v>
      </c>
      <c r="E20" s="21" t="s">
        <v>26</v>
      </c>
      <c r="F20" s="21" t="s">
        <v>26</v>
      </c>
      <c r="G20" s="21" t="s">
        <v>26</v>
      </c>
      <c r="H20" s="21" t="s">
        <v>26</v>
      </c>
      <c r="I20" s="21" t="s">
        <v>26</v>
      </c>
      <c r="J20" s="21" t="s">
        <v>26</v>
      </c>
      <c r="K20" s="21" t="s">
        <v>27</v>
      </c>
      <c r="L20" s="21" t="s">
        <v>27</v>
      </c>
      <c r="M20" s="21" t="s">
        <v>27</v>
      </c>
      <c r="N20" s="21" t="s">
        <v>27</v>
      </c>
      <c r="O20" s="21" t="s">
        <v>27</v>
      </c>
      <c r="P20" s="21" t="s">
        <v>27</v>
      </c>
      <c r="Q20" s="21" t="s">
        <v>27</v>
      </c>
      <c r="R20" s="21" t="s">
        <v>27</v>
      </c>
      <c r="S20" s="21" t="s">
        <v>27</v>
      </c>
      <c r="T20" s="21" t="s">
        <v>28</v>
      </c>
      <c r="U20" s="21" t="s">
        <v>29</v>
      </c>
      <c r="V20" s="21" t="s">
        <v>27</v>
      </c>
      <c r="W20" s="21" t="s">
        <v>28</v>
      </c>
    </row>
    <row r="21" spans="1:23" ht="27.6" x14ac:dyDescent="0.3">
      <c r="A21" s="22" t="s">
        <v>30</v>
      </c>
      <c r="B21" s="23">
        <v>50.88774820829213</v>
      </c>
      <c r="C21" s="23">
        <v>14.798301558405633</v>
      </c>
      <c r="D21" s="23" t="s">
        <v>31</v>
      </c>
      <c r="E21" s="23">
        <v>8.8280967139785407E-2</v>
      </c>
      <c r="F21" s="23">
        <v>0.98272424887594567</v>
      </c>
      <c r="G21" s="23">
        <v>0.93729990021532883</v>
      </c>
      <c r="H21" s="23">
        <v>0.75544151234855728</v>
      </c>
      <c r="I21" s="23">
        <v>0.54690924925071471</v>
      </c>
      <c r="J21" s="23">
        <v>6.3737861075498781E-3</v>
      </c>
      <c r="K21" s="23">
        <v>0.81154705296923513</v>
      </c>
      <c r="L21" s="23">
        <v>9.8654180489109414E-2</v>
      </c>
      <c r="M21" s="23">
        <v>7.2971121796504682E-2</v>
      </c>
      <c r="N21" s="23">
        <v>0.77146694157497964</v>
      </c>
      <c r="O21" s="23">
        <v>0.49113137210449409</v>
      </c>
      <c r="P21" s="23">
        <v>0.11133836683556235</v>
      </c>
      <c r="Q21" s="23">
        <v>0.6026862086205228</v>
      </c>
      <c r="R21" s="23">
        <v>2.425825990167668</v>
      </c>
      <c r="S21" s="23">
        <v>0.62278000668997779</v>
      </c>
      <c r="T21" s="23">
        <v>5.8012651201717349E-4</v>
      </c>
      <c r="U21" s="23">
        <v>0.57803802319567754</v>
      </c>
      <c r="V21" s="23">
        <v>4.1011534302184934E-3</v>
      </c>
      <c r="W21" s="23">
        <v>0.38320156514850395</v>
      </c>
    </row>
    <row r="22" spans="1:23" ht="27.6" x14ac:dyDescent="0.3">
      <c r="A22" s="22" t="s">
        <v>32</v>
      </c>
      <c r="B22" s="23">
        <v>3.3928042842692649</v>
      </c>
      <c r="C22" s="23">
        <v>6.6256256130331366</v>
      </c>
      <c r="D22" s="23">
        <v>5.9116147200406893E-3</v>
      </c>
      <c r="E22" s="23">
        <v>2.4030774428898836</v>
      </c>
      <c r="F22" s="23">
        <v>8.0329579402483375</v>
      </c>
      <c r="G22" s="23">
        <v>1.2451233366955377</v>
      </c>
      <c r="H22" s="23">
        <v>1.1893127901671534</v>
      </c>
      <c r="I22" s="23">
        <v>1.1471144468022905</v>
      </c>
      <c r="J22" s="23">
        <v>0.27728903326180737</v>
      </c>
      <c r="K22" s="23">
        <v>0.63573924594910269</v>
      </c>
      <c r="L22" s="23">
        <v>7.7236493556403024E-2</v>
      </c>
      <c r="M22" s="23">
        <v>8.6088996497472842E-2</v>
      </c>
      <c r="N22" s="23">
        <v>4.081943080465561E-2</v>
      </c>
      <c r="O22" s="23">
        <v>0.19507459988239031</v>
      </c>
      <c r="P22" s="23">
        <v>0.14608384814139094</v>
      </c>
      <c r="Q22" s="23">
        <v>9.6684801633670867E-2</v>
      </c>
      <c r="R22" s="23">
        <v>3.4032099387771263E-2</v>
      </c>
      <c r="S22" s="23">
        <v>3.7149273363428552</v>
      </c>
      <c r="T22" s="23">
        <v>0.61680226584814823</v>
      </c>
      <c r="U22" s="23">
        <v>1.1228219017613033</v>
      </c>
      <c r="V22" s="23">
        <v>0.73155950754998411</v>
      </c>
      <c r="W22" s="23">
        <v>3.0923503563519715E-2</v>
      </c>
    </row>
    <row r="23" spans="1:23" ht="27.6" x14ac:dyDescent="0.3">
      <c r="A23" s="22" t="s">
        <v>33</v>
      </c>
      <c r="B23" s="23">
        <v>2.3448842198658078</v>
      </c>
      <c r="C23" s="23">
        <v>21.680723700790733</v>
      </c>
      <c r="D23" s="23">
        <v>0.56868104436982359</v>
      </c>
      <c r="E23" s="23">
        <v>12.49619181316748</v>
      </c>
      <c r="F23" s="23">
        <v>90.543217744114656</v>
      </c>
      <c r="G23" s="23">
        <v>1.4684537518580285</v>
      </c>
      <c r="H23" s="23">
        <v>1.2197525543596091</v>
      </c>
      <c r="I23" s="23">
        <v>0.97314576976486866</v>
      </c>
      <c r="J23" s="23">
        <v>0.43069149987215521</v>
      </c>
      <c r="K23" s="23">
        <v>2.5629920381860858</v>
      </c>
      <c r="L23" s="23">
        <v>1.8264323132313746E-2</v>
      </c>
      <c r="M23" s="23">
        <v>8.954492712832527E-3</v>
      </c>
      <c r="N23" s="23">
        <v>1.6647449924268434E-2</v>
      </c>
      <c r="O23" s="23">
        <v>0.54404619247458808</v>
      </c>
      <c r="P23" s="23">
        <v>11.813720261027829</v>
      </c>
      <c r="Q23" s="23">
        <v>8.4490172043308276E-2</v>
      </c>
      <c r="R23" s="23">
        <v>9.5818636097464351E-3</v>
      </c>
      <c r="S23" s="23">
        <v>3.783948216282397</v>
      </c>
      <c r="T23" s="23">
        <v>1.0547349999999999E-4</v>
      </c>
      <c r="U23" s="23">
        <v>0.51935629999999999</v>
      </c>
      <c r="V23" s="23">
        <v>5.1242581541100007E-2</v>
      </c>
      <c r="W23" s="23">
        <v>5.0869700000000001E-4</v>
      </c>
    </row>
    <row r="24" spans="1:23" ht="27.6" x14ac:dyDescent="0.3">
      <c r="A24" s="22" t="s">
        <v>34</v>
      </c>
      <c r="B24" s="23">
        <v>0.25784586274888099</v>
      </c>
      <c r="C24" s="23">
        <v>6.6687267253312008</v>
      </c>
      <c r="D24" s="23">
        <v>9.711426251680659E-4</v>
      </c>
      <c r="E24" s="23">
        <v>2.5914504014936566</v>
      </c>
      <c r="F24" s="23">
        <v>8.5420190591301388</v>
      </c>
      <c r="G24" s="23">
        <v>0.69582251406081952</v>
      </c>
      <c r="H24" s="23">
        <v>0.69487330326081953</v>
      </c>
      <c r="I24" s="23">
        <v>0.6940366030608196</v>
      </c>
      <c r="J24" s="23">
        <v>0.37576944916140853</v>
      </c>
      <c r="K24" s="23">
        <v>2.1594453465960856E-2</v>
      </c>
      <c r="L24" s="23">
        <v>1.2981726116793185E-3</v>
      </c>
      <c r="M24" s="23">
        <v>1.8803959261204814E-5</v>
      </c>
      <c r="N24" s="23">
        <v>2.5843188366830335E-4</v>
      </c>
      <c r="O24" s="23">
        <v>6.668545519955397E-3</v>
      </c>
      <c r="P24" s="23">
        <v>0.21870890828282957</v>
      </c>
      <c r="Q24" s="23">
        <v>1.8186086727073614E-2</v>
      </c>
      <c r="R24" s="23">
        <v>1.5454180273183069E-3</v>
      </c>
      <c r="S24" s="23">
        <v>0.12882489235635888</v>
      </c>
      <c r="T24" s="23">
        <v>1.7785179322929277E-4</v>
      </c>
      <c r="U24" s="23">
        <v>1.7960240238598692E-4</v>
      </c>
      <c r="V24" s="23">
        <v>1.5448165968657201E-2</v>
      </c>
      <c r="W24" s="23">
        <v>7.0303930075733858E-5</v>
      </c>
    </row>
    <row r="25" spans="1:23" ht="27.6" x14ac:dyDescent="0.3">
      <c r="A25" s="22" t="s">
        <v>35</v>
      </c>
      <c r="B25" s="23">
        <v>4.2033641845257925</v>
      </c>
      <c r="C25" s="23">
        <v>6.7179141065391432</v>
      </c>
      <c r="D25" s="23">
        <v>0.1853511223352125</v>
      </c>
      <c r="E25" s="23">
        <v>9.4496244318907401</v>
      </c>
      <c r="F25" s="23">
        <v>96.472487411109412</v>
      </c>
      <c r="G25" s="23">
        <v>12.962588173503224</v>
      </c>
      <c r="H25" s="23">
        <v>12.421649627308177</v>
      </c>
      <c r="I25" s="23">
        <v>12.122438112715077</v>
      </c>
      <c r="J25" s="23">
        <v>1.8545554629686221</v>
      </c>
      <c r="K25" s="23">
        <v>0.77502051740690503</v>
      </c>
      <c r="L25" s="23">
        <v>0.30863353125561838</v>
      </c>
      <c r="M25" s="23">
        <v>1.9603674570444866E-2</v>
      </c>
      <c r="N25" s="23">
        <v>1.1575813009549588E-2</v>
      </c>
      <c r="O25" s="23">
        <v>0.66100575326268307</v>
      </c>
      <c r="P25" s="23">
        <v>0.18524967379958368</v>
      </c>
      <c r="Q25" s="23">
        <v>1.43799534946906</v>
      </c>
      <c r="R25" s="23">
        <v>5.1526458066538383E-2</v>
      </c>
      <c r="S25" s="23">
        <v>12.357301646726478</v>
      </c>
      <c r="T25" s="23">
        <v>6.6164169797397435E-2</v>
      </c>
      <c r="U25" s="23">
        <v>13.935889675576526</v>
      </c>
      <c r="V25" s="23">
        <v>8.1934213863103125</v>
      </c>
      <c r="W25" s="23">
        <v>0.1205054057637369</v>
      </c>
    </row>
    <row r="26" spans="1:23" ht="27.6" x14ac:dyDescent="0.3">
      <c r="A26" s="22" t="s">
        <v>36</v>
      </c>
      <c r="B26" s="23">
        <v>1.1929047999999993E-5</v>
      </c>
      <c r="C26" s="23">
        <v>7.2584399999999996E-5</v>
      </c>
      <c r="D26" s="23" t="s">
        <v>31</v>
      </c>
      <c r="E26" s="23">
        <v>4.2890781983103601</v>
      </c>
      <c r="F26" s="23">
        <v>3.2127080000000002E-4</v>
      </c>
      <c r="G26" s="23">
        <v>0.38102713599999993</v>
      </c>
      <c r="H26" s="23">
        <v>0.18677138999999998</v>
      </c>
      <c r="I26" s="23">
        <v>3.3846552000000002E-2</v>
      </c>
      <c r="J26" s="23">
        <v>3.1634303999999998E-3</v>
      </c>
      <c r="K26" s="23">
        <v>2.4979039999999999E-5</v>
      </c>
      <c r="L26" s="23">
        <v>1.01415E-4</v>
      </c>
      <c r="M26" s="23">
        <v>2.3854720000000002E-5</v>
      </c>
      <c r="N26" s="23">
        <v>1.926908E-5</v>
      </c>
      <c r="O26" s="23">
        <v>6.5950800000000001E-6</v>
      </c>
      <c r="P26" s="23">
        <v>8.1665599999999996E-6</v>
      </c>
      <c r="Q26" s="23">
        <v>1.9288859999999999E-4</v>
      </c>
      <c r="R26" s="23">
        <v>2.1845280000000004E-6</v>
      </c>
      <c r="S26" s="23">
        <v>2.6362379999999999E-3</v>
      </c>
      <c r="T26" s="23" t="s">
        <v>31</v>
      </c>
      <c r="U26" s="23">
        <v>5.5199999999999958E-8</v>
      </c>
      <c r="V26" s="23" t="s">
        <v>31</v>
      </c>
      <c r="W26" s="23" t="s">
        <v>31</v>
      </c>
    </row>
    <row r="27" spans="1:23" ht="27.6" x14ac:dyDescent="0.3">
      <c r="A27" s="22" t="s">
        <v>37</v>
      </c>
      <c r="B27" s="23">
        <v>2.232436767923657</v>
      </c>
      <c r="C27" s="23">
        <v>0.198410595124</v>
      </c>
      <c r="D27" s="23">
        <v>1.5562500000000002E-2</v>
      </c>
      <c r="E27" s="23">
        <v>18.182287869287315</v>
      </c>
      <c r="F27" s="23">
        <v>11.0286935791</v>
      </c>
      <c r="G27" s="23">
        <v>9.1859062079928613</v>
      </c>
      <c r="H27" s="23">
        <v>3.2116769301197081</v>
      </c>
      <c r="I27" s="23">
        <v>0.71358574522945173</v>
      </c>
      <c r="J27" s="23">
        <v>8.8614491385308001E-3</v>
      </c>
      <c r="K27" s="23">
        <v>1.9766232778999999</v>
      </c>
      <c r="L27" s="23">
        <v>0.15280152599000002</v>
      </c>
      <c r="M27" s="23">
        <v>2.5063749543000002E-2</v>
      </c>
      <c r="N27" s="23">
        <v>4.7284200960000002E-2</v>
      </c>
      <c r="O27" s="23">
        <v>6.6167096030000011E-2</v>
      </c>
      <c r="P27" s="23">
        <v>0.50143760222699996</v>
      </c>
      <c r="Q27" s="23">
        <v>0.37705514393999995</v>
      </c>
      <c r="R27" s="23">
        <v>5.4877968800000003E-2</v>
      </c>
      <c r="S27" s="23">
        <v>1.7827844023699999</v>
      </c>
      <c r="T27" s="23">
        <v>202.09254833436816</v>
      </c>
      <c r="U27" s="23">
        <v>3.5442796510000001</v>
      </c>
      <c r="V27" s="23">
        <v>0.23252753999999998</v>
      </c>
      <c r="W27" s="23">
        <v>20.656131500000001</v>
      </c>
    </row>
    <row r="28" spans="1:23" ht="27.6" x14ac:dyDescent="0.3">
      <c r="A28" s="22" t="s">
        <v>38</v>
      </c>
      <c r="B28" s="23" t="s">
        <v>31</v>
      </c>
      <c r="C28" s="23">
        <v>2.7396468102205054</v>
      </c>
      <c r="D28" s="23">
        <v>18.825007307734797</v>
      </c>
      <c r="E28" s="23">
        <v>6.006629492043464</v>
      </c>
      <c r="F28" s="23" t="s">
        <v>31</v>
      </c>
      <c r="G28" s="23">
        <v>1.077809972830726</v>
      </c>
      <c r="H28" s="23">
        <v>0.52599021625886933</v>
      </c>
      <c r="I28" s="23">
        <v>0.13050924345436316</v>
      </c>
      <c r="J28" s="23" t="s">
        <v>31</v>
      </c>
      <c r="K28" s="23" t="s">
        <v>31</v>
      </c>
      <c r="L28" s="23" t="s">
        <v>31</v>
      </c>
      <c r="M28" s="23" t="s">
        <v>31</v>
      </c>
      <c r="N28" s="23" t="s">
        <v>31</v>
      </c>
      <c r="O28" s="23" t="s">
        <v>31</v>
      </c>
      <c r="P28" s="23" t="s">
        <v>31</v>
      </c>
      <c r="Q28" s="23" t="s">
        <v>31</v>
      </c>
      <c r="R28" s="23" t="s">
        <v>31</v>
      </c>
      <c r="S28" s="23" t="s">
        <v>31</v>
      </c>
      <c r="T28" s="23" t="s">
        <v>31</v>
      </c>
      <c r="U28" s="23" t="s">
        <v>31</v>
      </c>
      <c r="V28" s="23" t="s">
        <v>31</v>
      </c>
      <c r="W28" s="23">
        <v>0.35104894105352996</v>
      </c>
    </row>
    <row r="29" spans="1:23" ht="27.6" x14ac:dyDescent="0.3">
      <c r="A29" s="22" t="s">
        <v>39</v>
      </c>
      <c r="B29" s="23">
        <v>1.2661510000000001E-3</v>
      </c>
      <c r="C29" s="23">
        <v>9.9448249999999992E-3</v>
      </c>
      <c r="D29" s="23">
        <v>0.47001510294599397</v>
      </c>
      <c r="E29" s="23">
        <v>8.1109961673116571E-2</v>
      </c>
      <c r="F29" s="23">
        <v>1.4772800000000001E-3</v>
      </c>
      <c r="G29" s="23">
        <v>0.22368513140329568</v>
      </c>
      <c r="H29" s="23">
        <v>0.22331237933075973</v>
      </c>
      <c r="I29" s="23">
        <v>0.22303642260874462</v>
      </c>
      <c r="J29" s="23">
        <v>1.1326E-6</v>
      </c>
      <c r="K29" s="23">
        <v>2.51807551E-3</v>
      </c>
      <c r="L29" s="23">
        <v>1.48627051E-3</v>
      </c>
      <c r="M29" s="23">
        <v>1.9931958E-2</v>
      </c>
      <c r="N29" s="23">
        <v>2.2883932000000002E-3</v>
      </c>
      <c r="O29" s="23">
        <v>2.1328665199999998E-3</v>
      </c>
      <c r="P29" s="23">
        <v>4.8115183100000012E-3</v>
      </c>
      <c r="Q29" s="23">
        <v>3.4966161000000003E-4</v>
      </c>
      <c r="R29" s="23">
        <v>1.9615826000000001E-4</v>
      </c>
      <c r="S29" s="23">
        <v>1.5879100400000002E-3</v>
      </c>
      <c r="T29" s="23">
        <v>9.6659700000000012E-3</v>
      </c>
      <c r="U29" s="23">
        <v>2.2450477590000002</v>
      </c>
      <c r="V29" s="23">
        <v>2.4146791280000001E-5</v>
      </c>
      <c r="W29" s="23">
        <v>3.1867550000000001E-2</v>
      </c>
    </row>
    <row r="30" spans="1:23" ht="13.8" x14ac:dyDescent="0.3">
      <c r="A30" s="24" t="s">
        <v>86</v>
      </c>
      <c r="B30" s="25">
        <f>SUM(B21:B29)</f>
        <v>63.32036160767354</v>
      </c>
      <c r="C30" s="25">
        <f t="shared" ref="C30:W30" si="1">SUM(C21:C29)</f>
        <v>59.439366518844345</v>
      </c>
      <c r="D30" s="25">
        <f t="shared" si="1"/>
        <v>20.071499834731036</v>
      </c>
      <c r="E30" s="25">
        <f t="shared" si="1"/>
        <v>55.587730577895798</v>
      </c>
      <c r="F30" s="25">
        <f t="shared" si="1"/>
        <v>215.60389853337847</v>
      </c>
      <c r="G30" s="25">
        <f t="shared" si="1"/>
        <v>28.177716124559822</v>
      </c>
      <c r="H30" s="25">
        <f t="shared" si="1"/>
        <v>20.428780703153656</v>
      </c>
      <c r="I30" s="25">
        <f t="shared" si="1"/>
        <v>16.584622144886328</v>
      </c>
      <c r="J30" s="25">
        <f t="shared" si="1"/>
        <v>2.9567052435100738</v>
      </c>
      <c r="K30" s="25">
        <f t="shared" si="1"/>
        <v>6.7860596404272906</v>
      </c>
      <c r="L30" s="25">
        <f t="shared" si="1"/>
        <v>0.65847591254512405</v>
      </c>
      <c r="M30" s="25">
        <f t="shared" si="1"/>
        <v>0.23265665179951614</v>
      </c>
      <c r="N30" s="25">
        <f t="shared" si="1"/>
        <v>0.89035993043712147</v>
      </c>
      <c r="O30" s="25">
        <f t="shared" si="1"/>
        <v>1.966233020874111</v>
      </c>
      <c r="P30" s="25">
        <f t="shared" si="1"/>
        <v>12.981358345184196</v>
      </c>
      <c r="Q30" s="25">
        <f t="shared" si="1"/>
        <v>2.6176403126436356</v>
      </c>
      <c r="R30" s="25">
        <f t="shared" si="1"/>
        <v>2.577588140847042</v>
      </c>
      <c r="S30" s="25">
        <f t="shared" si="1"/>
        <v>22.394790648808069</v>
      </c>
      <c r="T30" s="25">
        <f t="shared" si="1"/>
        <v>202.78604419181895</v>
      </c>
      <c r="U30" s="25">
        <f t="shared" si="1"/>
        <v>21.945612968135897</v>
      </c>
      <c r="V30" s="25">
        <f t="shared" si="1"/>
        <v>9.2283244815915513</v>
      </c>
      <c r="W30" s="25">
        <f t="shared" si="1"/>
        <v>21.574257466459368</v>
      </c>
    </row>
    <row r="31" spans="1:23" ht="13.8" x14ac:dyDescent="0.3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 ht="13.8" x14ac:dyDescent="0.3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ht="13.8" x14ac:dyDescent="0.3">
      <c r="A33" s="14" t="s">
        <v>87</v>
      </c>
      <c r="B33" s="15"/>
      <c r="C33" s="15" t="s">
        <v>128</v>
      </c>
      <c r="D33" s="15" t="s">
        <v>129</v>
      </c>
      <c r="E33" s="15"/>
      <c r="F33" s="15"/>
      <c r="G33" s="16"/>
      <c r="H33" s="16" t="s">
        <v>0</v>
      </c>
      <c r="I33" s="16"/>
      <c r="J33" s="16"/>
      <c r="K33" s="17"/>
      <c r="L33" s="17"/>
      <c r="M33" s="17"/>
      <c r="N33" s="17" t="s">
        <v>130</v>
      </c>
      <c r="O33" s="17" t="s">
        <v>131</v>
      </c>
      <c r="P33" s="17"/>
      <c r="Q33" s="17"/>
      <c r="R33" s="17"/>
      <c r="S33" s="17"/>
      <c r="T33" s="18"/>
      <c r="U33" s="19" t="s">
        <v>1</v>
      </c>
      <c r="V33" s="18"/>
      <c r="W33" s="18"/>
    </row>
    <row r="34" spans="1:23" ht="13.8" x14ac:dyDescent="0.3">
      <c r="A34" s="20" t="s">
        <v>2</v>
      </c>
      <c r="B34" s="21" t="s">
        <v>3</v>
      </c>
      <c r="C34" s="21" t="s">
        <v>4</v>
      </c>
      <c r="D34" s="21" t="s">
        <v>5</v>
      </c>
      <c r="E34" s="21" t="s">
        <v>6</v>
      </c>
      <c r="F34" s="21" t="s">
        <v>7</v>
      </c>
      <c r="G34" s="21" t="s">
        <v>8</v>
      </c>
      <c r="H34" s="21" t="s">
        <v>9</v>
      </c>
      <c r="I34" s="21" t="s">
        <v>10</v>
      </c>
      <c r="J34" s="21" t="s">
        <v>11</v>
      </c>
      <c r="K34" s="21" t="s">
        <v>12</v>
      </c>
      <c r="L34" s="21" t="s">
        <v>13</v>
      </c>
      <c r="M34" s="21" t="s">
        <v>14</v>
      </c>
      <c r="N34" s="21" t="s">
        <v>15</v>
      </c>
      <c r="O34" s="21" t="s">
        <v>16</v>
      </c>
      <c r="P34" s="21" t="s">
        <v>17</v>
      </c>
      <c r="Q34" s="21" t="s">
        <v>18</v>
      </c>
      <c r="R34" s="21" t="s">
        <v>19</v>
      </c>
      <c r="S34" s="21" t="s">
        <v>20</v>
      </c>
      <c r="T34" s="21" t="s">
        <v>21</v>
      </c>
      <c r="U34" s="21" t="s">
        <v>22</v>
      </c>
      <c r="V34" s="21" t="s">
        <v>23</v>
      </c>
      <c r="W34" s="21" t="s">
        <v>24</v>
      </c>
    </row>
    <row r="35" spans="1:23" ht="13.8" x14ac:dyDescent="0.3">
      <c r="A35" s="20" t="s">
        <v>25</v>
      </c>
      <c r="B35" s="21" t="s">
        <v>26</v>
      </c>
      <c r="C35" s="21" t="s">
        <v>26</v>
      </c>
      <c r="D35" s="21" t="s">
        <v>26</v>
      </c>
      <c r="E35" s="21" t="s">
        <v>26</v>
      </c>
      <c r="F35" s="21" t="s">
        <v>26</v>
      </c>
      <c r="G35" s="21" t="s">
        <v>26</v>
      </c>
      <c r="H35" s="21" t="s">
        <v>26</v>
      </c>
      <c r="I35" s="21" t="s">
        <v>26</v>
      </c>
      <c r="J35" s="21" t="s">
        <v>26</v>
      </c>
      <c r="K35" s="21" t="s">
        <v>27</v>
      </c>
      <c r="L35" s="21" t="s">
        <v>27</v>
      </c>
      <c r="M35" s="21" t="s">
        <v>27</v>
      </c>
      <c r="N35" s="21" t="s">
        <v>27</v>
      </c>
      <c r="O35" s="21" t="s">
        <v>27</v>
      </c>
      <c r="P35" s="21" t="s">
        <v>27</v>
      </c>
      <c r="Q35" s="21" t="s">
        <v>27</v>
      </c>
      <c r="R35" s="21" t="s">
        <v>27</v>
      </c>
      <c r="S35" s="21" t="s">
        <v>27</v>
      </c>
      <c r="T35" s="21" t="s">
        <v>28</v>
      </c>
      <c r="U35" s="21" t="s">
        <v>29</v>
      </c>
      <c r="V35" s="21" t="s">
        <v>27</v>
      </c>
      <c r="W35" s="21" t="s">
        <v>28</v>
      </c>
    </row>
    <row r="36" spans="1:23" ht="27.6" x14ac:dyDescent="0.3">
      <c r="A36" s="22" t="s">
        <v>30</v>
      </c>
      <c r="B36" s="23">
        <v>52.438530423013212</v>
      </c>
      <c r="C36" s="23">
        <v>16.460440056140186</v>
      </c>
      <c r="D36" s="23" t="s">
        <v>31</v>
      </c>
      <c r="E36" s="23">
        <v>9.1769853250669997E-2</v>
      </c>
      <c r="F36" s="23">
        <v>1.2155794624764507</v>
      </c>
      <c r="G36" s="23">
        <v>1.1041663448534709</v>
      </c>
      <c r="H36" s="23">
        <v>0.92539905738271044</v>
      </c>
      <c r="I36" s="23">
        <v>0.72531978437920441</v>
      </c>
      <c r="J36" s="23">
        <v>7.9807164505950427E-3</v>
      </c>
      <c r="K36" s="23">
        <v>0.85109708927930006</v>
      </c>
      <c r="L36" s="23">
        <v>0.10293392519317</v>
      </c>
      <c r="M36" s="23">
        <v>8.1442108159023946E-2</v>
      </c>
      <c r="N36" s="23">
        <v>0.81036593612022001</v>
      </c>
      <c r="O36" s="23">
        <v>0.51577951497901398</v>
      </c>
      <c r="P36" s="23">
        <v>0.1216288275752304</v>
      </c>
      <c r="Q36" s="23">
        <v>0.61194448272885404</v>
      </c>
      <c r="R36" s="23">
        <v>2.5490907940448801</v>
      </c>
      <c r="S36" s="23">
        <v>0.65981064563610003</v>
      </c>
      <c r="T36" s="23">
        <v>6.1091889506900005E-4</v>
      </c>
      <c r="U36" s="23">
        <v>0.61219843605000002</v>
      </c>
      <c r="V36" s="23">
        <v>4.3393851705923001E-3</v>
      </c>
      <c r="W36" s="23">
        <v>0.40621689401600003</v>
      </c>
    </row>
    <row r="37" spans="1:23" ht="27.6" x14ac:dyDescent="0.3">
      <c r="A37" s="22" t="s">
        <v>32</v>
      </c>
      <c r="B37" s="23">
        <v>3.1650379542504008</v>
      </c>
      <c r="C37" s="23">
        <v>6.3994939637426267</v>
      </c>
      <c r="D37" s="23">
        <v>6.4073126399613618E-3</v>
      </c>
      <c r="E37" s="23">
        <v>2.5738525335864058</v>
      </c>
      <c r="F37" s="23">
        <v>8.7001773227928751</v>
      </c>
      <c r="G37" s="23">
        <v>1.3818860558891393</v>
      </c>
      <c r="H37" s="23">
        <v>1.3184386790359877</v>
      </c>
      <c r="I37" s="23">
        <v>1.2689000434245994</v>
      </c>
      <c r="J37" s="23">
        <v>0.2929768478448036</v>
      </c>
      <c r="K37" s="23">
        <v>0.72629790746164169</v>
      </c>
      <c r="L37" s="23">
        <v>8.2893755991416726E-2</v>
      </c>
      <c r="M37" s="23">
        <v>8.5930184692885062E-2</v>
      </c>
      <c r="N37" s="23">
        <v>4.0515619659852807E-2</v>
      </c>
      <c r="O37" s="23">
        <v>0.2088670593503979</v>
      </c>
      <c r="P37" s="23">
        <v>0.15280024040330539</v>
      </c>
      <c r="Q37" s="23">
        <v>0.10062234970338849</v>
      </c>
      <c r="R37" s="23">
        <v>3.2466823979349343E-2</v>
      </c>
      <c r="S37" s="23">
        <v>3.9992707327550487</v>
      </c>
      <c r="T37" s="23">
        <v>0.72009221807115464</v>
      </c>
      <c r="U37" s="23">
        <v>1.3006169482146213</v>
      </c>
      <c r="V37" s="23">
        <v>0.83602651199040379</v>
      </c>
      <c r="W37" s="23">
        <v>3.2874317942852407E-2</v>
      </c>
    </row>
    <row r="38" spans="1:23" ht="27.6" x14ac:dyDescent="0.3">
      <c r="A38" s="22" t="s">
        <v>33</v>
      </c>
      <c r="B38" s="23">
        <v>0.5465641299276659</v>
      </c>
      <c r="C38" s="23">
        <v>20.130983861563998</v>
      </c>
      <c r="D38" s="23">
        <v>0.55216868791102236</v>
      </c>
      <c r="E38" s="23">
        <v>9.965943361765067</v>
      </c>
      <c r="F38" s="23">
        <v>74.186147616679364</v>
      </c>
      <c r="G38" s="23">
        <v>1.4348677128230163</v>
      </c>
      <c r="H38" s="23">
        <v>1.177520972700574</v>
      </c>
      <c r="I38" s="23">
        <v>0.92391286519547633</v>
      </c>
      <c r="J38" s="23">
        <v>0.41111677536465313</v>
      </c>
      <c r="K38" s="23">
        <v>1.8020414764631285</v>
      </c>
      <c r="L38" s="23">
        <v>1.8658259873549105E-2</v>
      </c>
      <c r="M38" s="23">
        <v>9.0253597679023079E-3</v>
      </c>
      <c r="N38" s="23">
        <v>1.7029316301205764E-2</v>
      </c>
      <c r="O38" s="23">
        <v>0.55679403570363628</v>
      </c>
      <c r="P38" s="23">
        <v>12.085615062622665</v>
      </c>
      <c r="Q38" s="23">
        <v>8.6447440278791324E-2</v>
      </c>
      <c r="R38" s="23">
        <v>9.8533398240260132E-3</v>
      </c>
      <c r="S38" s="23">
        <v>3.8889791324377083</v>
      </c>
      <c r="T38" s="23">
        <v>1.089683E-4</v>
      </c>
      <c r="U38" s="23">
        <v>0.53681610000000002</v>
      </c>
      <c r="V38" s="23">
        <v>5.611595515110001E-2</v>
      </c>
      <c r="W38" s="23">
        <v>5.285992E-4</v>
      </c>
    </row>
    <row r="39" spans="1:23" ht="27.6" x14ac:dyDescent="0.3">
      <c r="A39" s="22" t="s">
        <v>34</v>
      </c>
      <c r="B39" s="23">
        <v>5.3242593069244191E-2</v>
      </c>
      <c r="C39" s="23">
        <v>6.519701597018976</v>
      </c>
      <c r="D39" s="23">
        <v>9.3552080455102651E-4</v>
      </c>
      <c r="E39" s="23">
        <v>2.5388348513929975</v>
      </c>
      <c r="F39" s="23">
        <v>8.3385108412296614</v>
      </c>
      <c r="G39" s="23">
        <v>0.68152991097938498</v>
      </c>
      <c r="H39" s="23">
        <v>0.680533650939385</v>
      </c>
      <c r="I39" s="23">
        <v>0.67965832667938497</v>
      </c>
      <c r="J39" s="23">
        <v>0.36753067785580357</v>
      </c>
      <c r="K39" s="23">
        <v>1.0398258432643846E-3</v>
      </c>
      <c r="L39" s="23">
        <v>1.250227696887717E-3</v>
      </c>
      <c r="M39" s="23">
        <v>1.3847315913141126E-5</v>
      </c>
      <c r="N39" s="23">
        <v>2.4511480697009605E-4</v>
      </c>
      <c r="O39" s="23">
        <v>6.4405888311221517E-3</v>
      </c>
      <c r="P39" s="23">
        <v>0.21108049569673334</v>
      </c>
      <c r="Q39" s="23">
        <v>1.8470787126996541E-2</v>
      </c>
      <c r="R39" s="23">
        <v>1.4212074595810677E-3</v>
      </c>
      <c r="S39" s="23">
        <v>0.12433188774092707</v>
      </c>
      <c r="T39" s="23">
        <v>1.8276468254425091E-4</v>
      </c>
      <c r="U39" s="23">
        <v>1.702626982505473E-4</v>
      </c>
      <c r="V39" s="23">
        <v>1.4905608841688255E-2</v>
      </c>
      <c r="W39" s="23">
        <v>6.0668924014466161E-5</v>
      </c>
    </row>
    <row r="40" spans="1:23" ht="27.6" x14ac:dyDescent="0.3">
      <c r="A40" s="22" t="s">
        <v>35</v>
      </c>
      <c r="B40" s="23">
        <v>4.0176080068919884</v>
      </c>
      <c r="C40" s="23">
        <v>6.163413257490884</v>
      </c>
      <c r="D40" s="23">
        <v>0.1446988122383491</v>
      </c>
      <c r="E40" s="23">
        <v>7.5439339593786974</v>
      </c>
      <c r="F40" s="23">
        <v>75.838999273643026</v>
      </c>
      <c r="G40" s="23">
        <v>10.262908582539724</v>
      </c>
      <c r="H40" s="23">
        <v>9.8335323515297972</v>
      </c>
      <c r="I40" s="23">
        <v>9.5903848392108078</v>
      </c>
      <c r="J40" s="23">
        <v>1.4686909303819504</v>
      </c>
      <c r="K40" s="23">
        <v>0.62910857209281124</v>
      </c>
      <c r="L40" s="23">
        <v>0.24306907235545414</v>
      </c>
      <c r="M40" s="23">
        <v>1.6265168716759471E-2</v>
      </c>
      <c r="N40" s="23">
        <v>1.0277502540674294E-2</v>
      </c>
      <c r="O40" s="23">
        <v>0.54169992148338109</v>
      </c>
      <c r="P40" s="23">
        <v>0.1528768460282654</v>
      </c>
      <c r="Q40" s="23">
        <v>1.3933702907094687</v>
      </c>
      <c r="R40" s="23">
        <v>4.3341728009958086E-2</v>
      </c>
      <c r="S40" s="23">
        <v>9.7621753363589399</v>
      </c>
      <c r="T40" s="23">
        <v>5.5665143856820198E-2</v>
      </c>
      <c r="U40" s="23">
        <v>10.989350032911616</v>
      </c>
      <c r="V40" s="23">
        <v>6.3917418681183253</v>
      </c>
      <c r="W40" s="23">
        <v>9.5243768226148537E-2</v>
      </c>
    </row>
    <row r="41" spans="1:23" ht="27.6" x14ac:dyDescent="0.3">
      <c r="A41" s="22" t="s">
        <v>36</v>
      </c>
      <c r="B41" s="23">
        <v>6.5904799999999991E-7</v>
      </c>
      <c r="C41" s="23">
        <v>7.0974400000000003E-5</v>
      </c>
      <c r="D41" s="23" t="s">
        <v>31</v>
      </c>
      <c r="E41" s="23">
        <v>4.33567422789885</v>
      </c>
      <c r="F41" s="23">
        <v>3.1938479999999998E-4</v>
      </c>
      <c r="G41" s="23">
        <v>0.43027056000000002</v>
      </c>
      <c r="H41" s="23">
        <v>0.21000975999999999</v>
      </c>
      <c r="I41" s="23">
        <v>3.661296E-2</v>
      </c>
      <c r="J41" s="23">
        <v>3.1634303999999998E-3</v>
      </c>
      <c r="K41" s="23">
        <v>2.4841039999999998E-5</v>
      </c>
      <c r="L41" s="23">
        <v>1.0139199999999999E-4</v>
      </c>
      <c r="M41" s="23">
        <v>2.3827120000000002E-5</v>
      </c>
      <c r="N41" s="23">
        <v>1.926448E-5</v>
      </c>
      <c r="O41" s="23">
        <v>6.5904800000000001E-6</v>
      </c>
      <c r="P41" s="23">
        <v>8.1113600000000006E-6</v>
      </c>
      <c r="Q41" s="23">
        <v>1.9264480000000001E-4</v>
      </c>
      <c r="R41" s="23">
        <v>2.1799280000000004E-6</v>
      </c>
      <c r="S41" s="23">
        <v>2.6361919999999999E-3</v>
      </c>
      <c r="T41" s="23" t="s">
        <v>31</v>
      </c>
      <c r="U41" s="23" t="s">
        <v>31</v>
      </c>
      <c r="V41" s="23" t="s">
        <v>31</v>
      </c>
      <c r="W41" s="23" t="s">
        <v>31</v>
      </c>
    </row>
    <row r="42" spans="1:23" ht="27.6" x14ac:dyDescent="0.3">
      <c r="A42" s="22" t="s">
        <v>37</v>
      </c>
      <c r="B42" s="23">
        <v>2.5681619106600002</v>
      </c>
      <c r="C42" s="23">
        <v>0.205008450728</v>
      </c>
      <c r="D42" s="23">
        <v>1.4940000000000002E-2</v>
      </c>
      <c r="E42" s="23">
        <v>18.278612457197532</v>
      </c>
      <c r="F42" s="23">
        <v>15.005150993065</v>
      </c>
      <c r="G42" s="23">
        <v>9.5431398513048755</v>
      </c>
      <c r="H42" s="23">
        <v>3.3042180998021715</v>
      </c>
      <c r="I42" s="23">
        <v>0.71697084393157517</v>
      </c>
      <c r="J42" s="23">
        <v>8.6595871509570002E-3</v>
      </c>
      <c r="K42" s="23">
        <v>2.0713848524</v>
      </c>
      <c r="L42" s="23">
        <v>0.1568768465</v>
      </c>
      <c r="M42" s="23">
        <v>2.5910198339999999E-2</v>
      </c>
      <c r="N42" s="23">
        <v>4.8512173549999996E-2</v>
      </c>
      <c r="O42" s="23">
        <v>6.8728545399999993E-2</v>
      </c>
      <c r="P42" s="23">
        <v>0.53860985486000001</v>
      </c>
      <c r="Q42" s="23">
        <v>0.39112882003999994</v>
      </c>
      <c r="R42" s="23">
        <v>5.449038400000001E-2</v>
      </c>
      <c r="S42" s="23">
        <v>1.8611372533999999</v>
      </c>
      <c r="T42" s="23">
        <v>184.23225648156378</v>
      </c>
      <c r="U42" s="23">
        <v>2.2362275987000002</v>
      </c>
      <c r="V42" s="23">
        <v>0.24483468</v>
      </c>
      <c r="W42" s="23" t="s">
        <v>31</v>
      </c>
    </row>
    <row r="43" spans="1:23" ht="27.6" x14ac:dyDescent="0.3">
      <c r="A43" s="22" t="s">
        <v>38</v>
      </c>
      <c r="B43" s="23" t="s">
        <v>31</v>
      </c>
      <c r="C43" s="23">
        <v>2.7505273689361465</v>
      </c>
      <c r="D43" s="23">
        <v>19.688540476009148</v>
      </c>
      <c r="E43" s="23">
        <v>6.2745078615189547</v>
      </c>
      <c r="F43" s="23" t="s">
        <v>31</v>
      </c>
      <c r="G43" s="23">
        <v>1.1375752795408951</v>
      </c>
      <c r="H43" s="23">
        <v>0.54350602438348994</v>
      </c>
      <c r="I43" s="23">
        <v>0.13336597951406123</v>
      </c>
      <c r="J43" s="23" t="s">
        <v>31</v>
      </c>
      <c r="K43" s="23" t="s">
        <v>31</v>
      </c>
      <c r="L43" s="23" t="s">
        <v>31</v>
      </c>
      <c r="M43" s="23" t="s">
        <v>31</v>
      </c>
      <c r="N43" s="23" t="s">
        <v>31</v>
      </c>
      <c r="O43" s="23" t="s">
        <v>31</v>
      </c>
      <c r="P43" s="23" t="s">
        <v>31</v>
      </c>
      <c r="Q43" s="23" t="s">
        <v>31</v>
      </c>
      <c r="R43" s="23" t="s">
        <v>31</v>
      </c>
      <c r="S43" s="23" t="s">
        <v>31</v>
      </c>
      <c r="T43" s="23" t="s">
        <v>31</v>
      </c>
      <c r="U43" s="23" t="s">
        <v>31</v>
      </c>
      <c r="V43" s="23" t="s">
        <v>31</v>
      </c>
      <c r="W43" s="23">
        <v>0.2922559986655367</v>
      </c>
    </row>
    <row r="44" spans="1:23" ht="27.6" x14ac:dyDescent="0.3">
      <c r="A44" s="22" t="s">
        <v>39</v>
      </c>
      <c r="B44" s="23">
        <v>1.4133469999999999E-3</v>
      </c>
      <c r="C44" s="23">
        <v>1.1046705E-2</v>
      </c>
      <c r="D44" s="23">
        <v>0.44935568598492903</v>
      </c>
      <c r="E44" s="23">
        <v>7.9720639267742879E-2</v>
      </c>
      <c r="F44" s="23">
        <v>1.5788E-3</v>
      </c>
      <c r="G44" s="23">
        <v>0.223775495243</v>
      </c>
      <c r="H44" s="23">
        <v>0.22337325665900001</v>
      </c>
      <c r="I44" s="23">
        <v>0.223065616163</v>
      </c>
      <c r="J44" s="23">
        <v>1.6811899999999998E-6</v>
      </c>
      <c r="K44" s="23">
        <v>2.2529079499999998E-3</v>
      </c>
      <c r="L44" s="23">
        <v>1.4716589499999999E-3</v>
      </c>
      <c r="M44" s="23">
        <v>2.3211202E-2</v>
      </c>
      <c r="N44" s="23">
        <v>2.3284740000000001E-3</v>
      </c>
      <c r="O44" s="23">
        <v>2.1553233999999999E-3</v>
      </c>
      <c r="P44" s="23">
        <v>4.8726779500000011E-3</v>
      </c>
      <c r="Q44" s="23">
        <v>3.4052045000000002E-4</v>
      </c>
      <c r="R44" s="23">
        <v>2.1399569999999999E-4</v>
      </c>
      <c r="S44" s="23">
        <v>1.7140498000000001E-3</v>
      </c>
      <c r="T44" s="23">
        <v>1.3192650884E-2</v>
      </c>
      <c r="U44" s="23">
        <v>2.2449986050000001</v>
      </c>
      <c r="V44" s="23">
        <v>1.9310867600000001E-5</v>
      </c>
      <c r="W44" s="23">
        <v>4.7603501999999999E-2</v>
      </c>
    </row>
    <row r="45" spans="1:23" ht="13.8" x14ac:dyDescent="0.3">
      <c r="A45" s="24" t="s">
        <v>88</v>
      </c>
      <c r="B45" s="25">
        <f>SUM(B36:B44)</f>
        <v>62.790559023860517</v>
      </c>
      <c r="C45" s="25">
        <f t="shared" ref="C45:W45" si="2">SUM(C36:C44)</f>
        <v>58.640686235020823</v>
      </c>
      <c r="D45" s="25">
        <f t="shared" si="2"/>
        <v>20.857046495587962</v>
      </c>
      <c r="E45" s="25">
        <f t="shared" si="2"/>
        <v>51.682849745256917</v>
      </c>
      <c r="F45" s="25">
        <f t="shared" si="2"/>
        <v>183.28646369468638</v>
      </c>
      <c r="G45" s="25">
        <f t="shared" si="2"/>
        <v>26.200119793173506</v>
      </c>
      <c r="H45" s="25">
        <f t="shared" si="2"/>
        <v>18.216531852433114</v>
      </c>
      <c r="I45" s="25">
        <f t="shared" si="2"/>
        <v>14.298191258498107</v>
      </c>
      <c r="J45" s="25">
        <f t="shared" si="2"/>
        <v>2.5601206466387629</v>
      </c>
      <c r="K45" s="25">
        <f t="shared" si="2"/>
        <v>6.0832474725301466</v>
      </c>
      <c r="L45" s="25">
        <f t="shared" si="2"/>
        <v>0.60725513856047775</v>
      </c>
      <c r="M45" s="25">
        <f t="shared" si="2"/>
        <v>0.24182189611248395</v>
      </c>
      <c r="N45" s="25">
        <f t="shared" si="2"/>
        <v>0.92929340145892303</v>
      </c>
      <c r="O45" s="25">
        <f t="shared" si="2"/>
        <v>1.9004715796275513</v>
      </c>
      <c r="P45" s="25">
        <f t="shared" si="2"/>
        <v>13.2674921164962</v>
      </c>
      <c r="Q45" s="25">
        <f t="shared" si="2"/>
        <v>2.6025173358374989</v>
      </c>
      <c r="R45" s="25">
        <f t="shared" si="2"/>
        <v>2.6908804529457946</v>
      </c>
      <c r="S45" s="25">
        <f t="shared" si="2"/>
        <v>20.300055230128727</v>
      </c>
      <c r="T45" s="25">
        <f t="shared" si="2"/>
        <v>185.02210914625337</v>
      </c>
      <c r="U45" s="25">
        <f t="shared" si="2"/>
        <v>17.92037798357449</v>
      </c>
      <c r="V45" s="25">
        <f t="shared" si="2"/>
        <v>7.5479833201397097</v>
      </c>
      <c r="W45" s="25">
        <f t="shared" si="2"/>
        <v>0.87478374897455213</v>
      </c>
    </row>
    <row r="46" spans="1:23" ht="13.8" x14ac:dyDescent="0.3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 ht="13.8" x14ac:dyDescent="0.3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 ht="13.8" x14ac:dyDescent="0.3">
      <c r="A48" s="14" t="s">
        <v>89</v>
      </c>
      <c r="B48" s="15"/>
      <c r="C48" s="15" t="s">
        <v>128</v>
      </c>
      <c r="D48" s="15" t="s">
        <v>129</v>
      </c>
      <c r="E48" s="15"/>
      <c r="F48" s="15"/>
      <c r="G48" s="16"/>
      <c r="H48" s="16" t="s">
        <v>0</v>
      </c>
      <c r="I48" s="16"/>
      <c r="J48" s="16"/>
      <c r="K48" s="17"/>
      <c r="L48" s="17"/>
      <c r="M48" s="17"/>
      <c r="N48" s="17" t="s">
        <v>130</v>
      </c>
      <c r="O48" s="17" t="s">
        <v>131</v>
      </c>
      <c r="P48" s="17"/>
      <c r="Q48" s="17"/>
      <c r="R48" s="17"/>
      <c r="S48" s="17"/>
      <c r="T48" s="18"/>
      <c r="U48" s="19" t="s">
        <v>1</v>
      </c>
      <c r="V48" s="18"/>
      <c r="W48" s="18"/>
    </row>
    <row r="49" spans="1:23" ht="13.8" x14ac:dyDescent="0.3">
      <c r="A49" s="20" t="s">
        <v>2</v>
      </c>
      <c r="B49" s="21" t="s">
        <v>3</v>
      </c>
      <c r="C49" s="21" t="s">
        <v>4</v>
      </c>
      <c r="D49" s="21" t="s">
        <v>5</v>
      </c>
      <c r="E49" s="21" t="s">
        <v>6</v>
      </c>
      <c r="F49" s="21" t="s">
        <v>7</v>
      </c>
      <c r="G49" s="21" t="s">
        <v>8</v>
      </c>
      <c r="H49" s="21" t="s">
        <v>9</v>
      </c>
      <c r="I49" s="21" t="s">
        <v>10</v>
      </c>
      <c r="J49" s="21" t="s">
        <v>11</v>
      </c>
      <c r="K49" s="21" t="s">
        <v>12</v>
      </c>
      <c r="L49" s="21" t="s">
        <v>13</v>
      </c>
      <c r="M49" s="21" t="s">
        <v>14</v>
      </c>
      <c r="N49" s="21" t="s">
        <v>15</v>
      </c>
      <c r="O49" s="21" t="s">
        <v>16</v>
      </c>
      <c r="P49" s="21" t="s">
        <v>17</v>
      </c>
      <c r="Q49" s="21" t="s">
        <v>18</v>
      </c>
      <c r="R49" s="21" t="s">
        <v>19</v>
      </c>
      <c r="S49" s="21" t="s">
        <v>20</v>
      </c>
      <c r="T49" s="21" t="s">
        <v>21</v>
      </c>
      <c r="U49" s="21" t="s">
        <v>22</v>
      </c>
      <c r="V49" s="21" t="s">
        <v>23</v>
      </c>
      <c r="W49" s="21" t="s">
        <v>24</v>
      </c>
    </row>
    <row r="50" spans="1:23" ht="13.8" x14ac:dyDescent="0.3">
      <c r="A50" s="20" t="s">
        <v>25</v>
      </c>
      <c r="B50" s="21" t="s">
        <v>26</v>
      </c>
      <c r="C50" s="21" t="s">
        <v>26</v>
      </c>
      <c r="D50" s="21" t="s">
        <v>26</v>
      </c>
      <c r="E50" s="21" t="s">
        <v>26</v>
      </c>
      <c r="F50" s="21" t="s">
        <v>26</v>
      </c>
      <c r="G50" s="21" t="s">
        <v>26</v>
      </c>
      <c r="H50" s="21" t="s">
        <v>26</v>
      </c>
      <c r="I50" s="21" t="s">
        <v>26</v>
      </c>
      <c r="J50" s="21" t="s">
        <v>26</v>
      </c>
      <c r="K50" s="21" t="s">
        <v>27</v>
      </c>
      <c r="L50" s="21" t="s">
        <v>27</v>
      </c>
      <c r="M50" s="21" t="s">
        <v>27</v>
      </c>
      <c r="N50" s="21" t="s">
        <v>27</v>
      </c>
      <c r="O50" s="21" t="s">
        <v>27</v>
      </c>
      <c r="P50" s="21" t="s">
        <v>27</v>
      </c>
      <c r="Q50" s="21" t="s">
        <v>27</v>
      </c>
      <c r="R50" s="21" t="s">
        <v>27</v>
      </c>
      <c r="S50" s="21" t="s">
        <v>27</v>
      </c>
      <c r="T50" s="21" t="s">
        <v>28</v>
      </c>
      <c r="U50" s="21" t="s">
        <v>29</v>
      </c>
      <c r="V50" s="21" t="s">
        <v>27</v>
      </c>
      <c r="W50" s="21" t="s">
        <v>28</v>
      </c>
    </row>
    <row r="51" spans="1:23" ht="27.6" x14ac:dyDescent="0.3">
      <c r="A51" s="22" t="s">
        <v>30</v>
      </c>
      <c r="B51" s="23">
        <v>50.043110292742021</v>
      </c>
      <c r="C51" s="23">
        <v>14.737622571828853</v>
      </c>
      <c r="D51" s="23" t="s">
        <v>31</v>
      </c>
      <c r="E51" s="23">
        <v>9.2782548218089997E-2</v>
      </c>
      <c r="F51" s="23">
        <v>1.4039329404290675</v>
      </c>
      <c r="G51" s="23">
        <v>0.94505925184289907</v>
      </c>
      <c r="H51" s="23">
        <v>0.76793146639829601</v>
      </c>
      <c r="I51" s="23">
        <v>0.56411946124825685</v>
      </c>
      <c r="J51" s="23">
        <v>6.4620158302451693E-3</v>
      </c>
      <c r="K51" s="23">
        <v>0.80206809205558394</v>
      </c>
      <c r="L51" s="23">
        <v>9.6881406216954E-2</v>
      </c>
      <c r="M51" s="23">
        <v>6.7514413131649589E-2</v>
      </c>
      <c r="N51" s="23">
        <v>0.76374015096176007</v>
      </c>
      <c r="O51" s="23">
        <v>0.48605061063262056</v>
      </c>
      <c r="P51" s="23">
        <v>0.11803059782140506</v>
      </c>
      <c r="Q51" s="23">
        <v>0.58158728814133653</v>
      </c>
      <c r="R51" s="23">
        <v>2.400056834356687</v>
      </c>
      <c r="S51" s="23">
        <v>0.63723515759298399</v>
      </c>
      <c r="T51" s="23">
        <v>7.5265187771999999E-4</v>
      </c>
      <c r="U51" s="23">
        <v>0.58086350453499991</v>
      </c>
      <c r="V51" s="23">
        <v>4.1594737264624999E-3</v>
      </c>
      <c r="W51" s="23">
        <v>0.38402415767500003</v>
      </c>
    </row>
    <row r="52" spans="1:23" ht="27.6" x14ac:dyDescent="0.3">
      <c r="A52" s="22" t="s">
        <v>32</v>
      </c>
      <c r="B52" s="23">
        <v>2.4760264440781659</v>
      </c>
      <c r="C52" s="23">
        <v>5.9397315291876902</v>
      </c>
      <c r="D52" s="23">
        <v>7.4944166399003934E-3</v>
      </c>
      <c r="E52" s="23">
        <v>2.7655071197903425</v>
      </c>
      <c r="F52" s="23">
        <v>8.3796380734920675</v>
      </c>
      <c r="G52" s="23">
        <v>1.390624333711121</v>
      </c>
      <c r="H52" s="23">
        <v>1.3270117057488136</v>
      </c>
      <c r="I52" s="23">
        <v>1.2826961244253485</v>
      </c>
      <c r="J52" s="23">
        <v>0.31208281695977935</v>
      </c>
      <c r="K52" s="23">
        <v>0.63373485753552705</v>
      </c>
      <c r="L52" s="23">
        <v>9.3181576254511345E-2</v>
      </c>
      <c r="M52" s="23">
        <v>8.0486467474295206E-2</v>
      </c>
      <c r="N52" s="23">
        <v>3.7566025540630349E-2</v>
      </c>
      <c r="O52" s="23">
        <v>0.21815097824844398</v>
      </c>
      <c r="P52" s="23">
        <v>0.14343360342665348</v>
      </c>
      <c r="Q52" s="23">
        <v>9.160403168920922E-2</v>
      </c>
      <c r="R52" s="23">
        <v>3.1611294303421598E-2</v>
      </c>
      <c r="S52" s="23">
        <v>4.2660426814328529</v>
      </c>
      <c r="T52" s="23">
        <v>0.5714890155021497</v>
      </c>
      <c r="U52" s="23">
        <v>1.2108606192919316</v>
      </c>
      <c r="V52" s="23">
        <v>0.71984304470261296</v>
      </c>
      <c r="W52" s="23">
        <v>3.6916532269440833E-2</v>
      </c>
    </row>
    <row r="53" spans="1:23" ht="27.6" x14ac:dyDescent="0.3">
      <c r="A53" s="22" t="s">
        <v>33</v>
      </c>
      <c r="B53" s="23">
        <v>0.56564144715724818</v>
      </c>
      <c r="C53" s="23">
        <v>19.251320877710487</v>
      </c>
      <c r="D53" s="23">
        <v>0.54397843841750793</v>
      </c>
      <c r="E53" s="23">
        <v>9.1232834599631438</v>
      </c>
      <c r="F53" s="23">
        <v>69.231167657388227</v>
      </c>
      <c r="G53" s="23">
        <v>1.4265168923836404</v>
      </c>
      <c r="H53" s="23">
        <v>1.1650002107334321</v>
      </c>
      <c r="I53" s="23">
        <v>0.9089295004382989</v>
      </c>
      <c r="J53" s="23">
        <v>0.41099429112117997</v>
      </c>
      <c r="K53" s="23">
        <v>1.800567605622859</v>
      </c>
      <c r="L53" s="23">
        <v>1.8784356497007479E-2</v>
      </c>
      <c r="M53" s="23">
        <v>9.0536019675601931E-3</v>
      </c>
      <c r="N53" s="23">
        <v>1.7106416257806113E-2</v>
      </c>
      <c r="O53" s="23">
        <v>0.55919751182467525</v>
      </c>
      <c r="P53" s="23">
        <v>12.131682986947046</v>
      </c>
      <c r="Q53" s="23">
        <v>8.6683496272416852E-2</v>
      </c>
      <c r="R53" s="23">
        <v>9.9243247852972526E-3</v>
      </c>
      <c r="S53" s="23">
        <v>3.9226357666701888</v>
      </c>
      <c r="T53" s="23">
        <v>1.104372E-4</v>
      </c>
      <c r="U53" s="23">
        <v>0.54564210000000002</v>
      </c>
      <c r="V53" s="23">
        <v>5.8256715777E-2</v>
      </c>
      <c r="W53" s="23">
        <v>5.3944889999999997E-4</v>
      </c>
    </row>
    <row r="54" spans="1:23" ht="27.6" x14ac:dyDescent="0.3">
      <c r="A54" s="22" t="s">
        <v>34</v>
      </c>
      <c r="B54" s="23">
        <v>5.2366829945937797E-2</v>
      </c>
      <c r="C54" s="23">
        <v>6.5631262485644211</v>
      </c>
      <c r="D54" s="23">
        <v>9.3064062240357762E-4</v>
      </c>
      <c r="E54" s="23">
        <v>2.5857919492138048</v>
      </c>
      <c r="F54" s="23">
        <v>8.373458603022307</v>
      </c>
      <c r="G54" s="23">
        <v>0.69590834340669105</v>
      </c>
      <c r="H54" s="23">
        <v>0.69497300463869105</v>
      </c>
      <c r="I54" s="23">
        <v>0.69415131984669109</v>
      </c>
      <c r="J54" s="23">
        <v>0.37477562311786111</v>
      </c>
      <c r="K54" s="23">
        <v>1.0019773017180542E-3</v>
      </c>
      <c r="L54" s="23">
        <v>1.2435493920415618E-3</v>
      </c>
      <c r="M54" s="23">
        <v>1.3474665936542472E-5</v>
      </c>
      <c r="N54" s="23">
        <v>2.5248378483676477E-4</v>
      </c>
      <c r="O54" s="23">
        <v>6.4170379921842163E-3</v>
      </c>
      <c r="P54" s="23">
        <v>0.20998458550894702</v>
      </c>
      <c r="Q54" s="23">
        <v>1.8932050422747853E-2</v>
      </c>
      <c r="R54" s="23">
        <v>1.4070788702278802E-3</v>
      </c>
      <c r="S54" s="23">
        <v>0.12369291539327402</v>
      </c>
      <c r="T54" s="23">
        <v>1.9104945752039924E-4</v>
      </c>
      <c r="U54" s="23">
        <v>1.7536942859215055E-4</v>
      </c>
      <c r="V54" s="23">
        <v>1.4824666761649997E-2</v>
      </c>
      <c r="W54" s="23">
        <v>6.1304680687696985E-5</v>
      </c>
    </row>
    <row r="55" spans="1:23" ht="27.6" x14ac:dyDescent="0.3">
      <c r="A55" s="22" t="s">
        <v>35</v>
      </c>
      <c r="B55" s="23">
        <v>3.7199170809625208</v>
      </c>
      <c r="C55" s="23">
        <v>5.9748017562182989</v>
      </c>
      <c r="D55" s="23">
        <v>0.15409174159264499</v>
      </c>
      <c r="E55" s="23">
        <v>8.0487911985743708</v>
      </c>
      <c r="F55" s="23">
        <v>80.39906934458331</v>
      </c>
      <c r="G55" s="23">
        <v>10.940418293758848</v>
      </c>
      <c r="H55" s="23">
        <v>10.47971442734568</v>
      </c>
      <c r="I55" s="23">
        <v>10.223425259931769</v>
      </c>
      <c r="J55" s="23">
        <v>1.5442697046803131</v>
      </c>
      <c r="K55" s="23">
        <v>0.65572039223097656</v>
      </c>
      <c r="L55" s="23">
        <v>0.25915056782319812</v>
      </c>
      <c r="M55" s="23">
        <v>1.6792790098170578E-2</v>
      </c>
      <c r="N55" s="23">
        <v>1.0104412312891154E-2</v>
      </c>
      <c r="O55" s="23">
        <v>0.56199005436170801</v>
      </c>
      <c r="P55" s="23">
        <v>0.15772889713598165</v>
      </c>
      <c r="Q55" s="23">
        <v>1.2931408467423864</v>
      </c>
      <c r="R55" s="23">
        <v>4.354159432350977E-2</v>
      </c>
      <c r="S55" s="23">
        <v>10.384864943045121</v>
      </c>
      <c r="T55" s="23">
        <v>5.5107597480432688E-2</v>
      </c>
      <c r="U55" s="23">
        <v>11.71001711772125</v>
      </c>
      <c r="V55" s="23">
        <v>6.7745964550786439</v>
      </c>
      <c r="W55" s="23">
        <v>0.10129579014062083</v>
      </c>
    </row>
    <row r="56" spans="1:23" ht="27.6" x14ac:dyDescent="0.3">
      <c r="A56" s="22" t="s">
        <v>36</v>
      </c>
      <c r="B56" s="23">
        <v>5.4662400000000001E-7</v>
      </c>
      <c r="C56" s="23">
        <v>5.8867199999999991E-5</v>
      </c>
      <c r="D56" s="23" t="s">
        <v>31</v>
      </c>
      <c r="E56" s="23">
        <v>4.3141016921836002</v>
      </c>
      <c r="F56" s="23">
        <v>2.6490239999999999E-4</v>
      </c>
      <c r="G56" s="23">
        <v>0.44075913700000002</v>
      </c>
      <c r="H56" s="23">
        <v>0.21377202599999998</v>
      </c>
      <c r="I56" s="23">
        <v>3.5080044999999997E-2</v>
      </c>
      <c r="J56" s="23">
        <v>2.6237952E-3</v>
      </c>
      <c r="K56" s="23">
        <v>2.0603520000000002E-5</v>
      </c>
      <c r="L56" s="23">
        <v>8.4095999999999989E-5</v>
      </c>
      <c r="M56" s="23">
        <v>1.976256E-5</v>
      </c>
      <c r="N56" s="23">
        <v>1.5978240000000002E-5</v>
      </c>
      <c r="O56" s="23">
        <v>5.4662399999999997E-6</v>
      </c>
      <c r="P56" s="23">
        <v>6.7276800000000003E-6</v>
      </c>
      <c r="Q56" s="23">
        <v>1.597824E-4</v>
      </c>
      <c r="R56" s="23">
        <v>1.8080640000000002E-6</v>
      </c>
      <c r="S56" s="23">
        <v>2.186496E-3</v>
      </c>
      <c r="T56" s="23" t="s">
        <v>31</v>
      </c>
      <c r="U56" s="23" t="s">
        <v>31</v>
      </c>
      <c r="V56" s="23" t="s">
        <v>31</v>
      </c>
      <c r="W56" s="23" t="s">
        <v>31</v>
      </c>
    </row>
    <row r="57" spans="1:23" ht="27.6" x14ac:dyDescent="0.3">
      <c r="A57" s="22" t="s">
        <v>37</v>
      </c>
      <c r="B57" s="23">
        <v>2.9988643213700001</v>
      </c>
      <c r="C57" s="23">
        <v>0.20990560047999998</v>
      </c>
      <c r="D57" s="23">
        <v>1.4473125000000002E-2</v>
      </c>
      <c r="E57" s="23">
        <v>18.230280715626886</v>
      </c>
      <c r="F57" s="23">
        <v>17.073369283160002</v>
      </c>
      <c r="G57" s="23">
        <v>9.9742476861036469</v>
      </c>
      <c r="H57" s="23">
        <v>3.4441546459885783</v>
      </c>
      <c r="I57" s="23">
        <v>0.73670330627801117</v>
      </c>
      <c r="J57" s="23">
        <v>8.7907822959812001E-3</v>
      </c>
      <c r="K57" s="23">
        <v>2.2696246675</v>
      </c>
      <c r="L57" s="23">
        <v>0.16692237472999999</v>
      </c>
      <c r="M57" s="23">
        <v>2.9182458126999999E-2</v>
      </c>
      <c r="N57" s="23">
        <v>4.7798711629999997E-2</v>
      </c>
      <c r="O57" s="23">
        <v>7.4863481469999993E-2</v>
      </c>
      <c r="P57" s="23">
        <v>0.56639356552299991</v>
      </c>
      <c r="Q57" s="23">
        <v>0.43289107523999998</v>
      </c>
      <c r="R57" s="23">
        <v>4.9949431199999998E-2</v>
      </c>
      <c r="S57" s="23">
        <v>2.10159702173</v>
      </c>
      <c r="T57" s="23">
        <v>154.39683831036885</v>
      </c>
      <c r="U57" s="23">
        <v>2.4150483891999999</v>
      </c>
      <c r="V57" s="23">
        <v>0.275380929</v>
      </c>
      <c r="W57" s="23" t="s">
        <v>31</v>
      </c>
    </row>
    <row r="58" spans="1:23" ht="27.6" x14ac:dyDescent="0.3">
      <c r="A58" s="22" t="s">
        <v>38</v>
      </c>
      <c r="B58" s="23" t="s">
        <v>31</v>
      </c>
      <c r="C58" s="23">
        <v>2.6942331128232246</v>
      </c>
      <c r="D58" s="23">
        <v>18.40460053079563</v>
      </c>
      <c r="E58" s="23">
        <v>5.9114409136431822</v>
      </c>
      <c r="F58" s="23" t="s">
        <v>31</v>
      </c>
      <c r="G58" s="23">
        <v>1.0291644294975573</v>
      </c>
      <c r="H58" s="23">
        <v>0.49902334860966413</v>
      </c>
      <c r="I58" s="23">
        <v>0.12310557729600272</v>
      </c>
      <c r="J58" s="23" t="s">
        <v>31</v>
      </c>
      <c r="K58" s="23" t="s">
        <v>31</v>
      </c>
      <c r="L58" s="23" t="s">
        <v>31</v>
      </c>
      <c r="M58" s="23" t="s">
        <v>31</v>
      </c>
      <c r="N58" s="23" t="s">
        <v>31</v>
      </c>
      <c r="O58" s="23" t="s">
        <v>31</v>
      </c>
      <c r="P58" s="23" t="s">
        <v>31</v>
      </c>
      <c r="Q58" s="23" t="s">
        <v>31</v>
      </c>
      <c r="R58" s="23" t="s">
        <v>31</v>
      </c>
      <c r="S58" s="23" t="s">
        <v>31</v>
      </c>
      <c r="T58" s="23" t="s">
        <v>31</v>
      </c>
      <c r="U58" s="23" t="s">
        <v>31</v>
      </c>
      <c r="V58" s="23" t="s">
        <v>31</v>
      </c>
      <c r="W58" s="23">
        <v>0.34169319609737014</v>
      </c>
    </row>
    <row r="59" spans="1:23" ht="27.6" x14ac:dyDescent="0.3">
      <c r="A59" s="22" t="s">
        <v>39</v>
      </c>
      <c r="B59" s="23">
        <v>1.5945379999999997E-3</v>
      </c>
      <c r="C59" s="23">
        <v>1.26129E-2</v>
      </c>
      <c r="D59" s="23">
        <v>0.42944359114024561</v>
      </c>
      <c r="E59" s="23">
        <v>8.4025752263280323E-2</v>
      </c>
      <c r="F59" s="23">
        <v>1.7750750000000001E-3</v>
      </c>
      <c r="G59" s="23">
        <v>0.22394388359699999</v>
      </c>
      <c r="H59" s="23">
        <v>0.22347669162100001</v>
      </c>
      <c r="I59" s="23">
        <v>0.22311600294699999</v>
      </c>
      <c r="J59" s="23">
        <v>2.0604549999999998E-6</v>
      </c>
      <c r="K59" s="23">
        <v>2.8620032899999998E-3</v>
      </c>
      <c r="L59" s="23">
        <v>1.5238592899999999E-3</v>
      </c>
      <c r="M59" s="23">
        <v>2.6245868000000002E-2</v>
      </c>
      <c r="N59" s="23">
        <v>2.3699158000000001E-3</v>
      </c>
      <c r="O59" s="23">
        <v>2.1755370800000001E-3</v>
      </c>
      <c r="P59" s="23">
        <v>4.914877990000001E-3</v>
      </c>
      <c r="Q59" s="23">
        <v>4.2515518999999998E-4</v>
      </c>
      <c r="R59" s="23">
        <v>2.3700404000000003E-4</v>
      </c>
      <c r="S59" s="23">
        <v>1.9020586600000003E-3</v>
      </c>
      <c r="T59" s="23">
        <v>1.5535630799E-2</v>
      </c>
      <c r="U59" s="23">
        <v>2.2455580985000001</v>
      </c>
      <c r="V59" s="23">
        <v>2.8073266119999999E-5</v>
      </c>
      <c r="W59" s="23">
        <v>5.7951072000000013E-2</v>
      </c>
    </row>
    <row r="60" spans="1:23" ht="13.8" x14ac:dyDescent="0.3">
      <c r="A60" s="24" t="s">
        <v>90</v>
      </c>
      <c r="B60" s="25">
        <f>SUM(B51:B59)</f>
        <v>59.857521500879891</v>
      </c>
      <c r="C60" s="25">
        <f t="shared" ref="C60:W60" si="3">SUM(C51:C59)</f>
        <v>55.383413464012982</v>
      </c>
      <c r="D60" s="25">
        <f t="shared" si="3"/>
        <v>19.555012484208333</v>
      </c>
      <c r="E60" s="25">
        <f t="shared" si="3"/>
        <v>51.1560053494767</v>
      </c>
      <c r="F60" s="25">
        <f t="shared" si="3"/>
        <v>184.86267587947501</v>
      </c>
      <c r="G60" s="25">
        <f t="shared" si="3"/>
        <v>27.066642251301399</v>
      </c>
      <c r="H60" s="25">
        <f t="shared" si="3"/>
        <v>18.815057527084154</v>
      </c>
      <c r="I60" s="25">
        <f t="shared" si="3"/>
        <v>14.791326597411379</v>
      </c>
      <c r="J60" s="25">
        <f t="shared" si="3"/>
        <v>2.6600010896603599</v>
      </c>
      <c r="K60" s="25">
        <f t="shared" si="3"/>
        <v>6.165600199056664</v>
      </c>
      <c r="L60" s="25">
        <f t="shared" si="3"/>
        <v>0.63777178620371244</v>
      </c>
      <c r="M60" s="25">
        <f t="shared" si="3"/>
        <v>0.22930883602461211</v>
      </c>
      <c r="N60" s="25">
        <f t="shared" si="3"/>
        <v>0.8789540945279245</v>
      </c>
      <c r="O60" s="25">
        <f t="shared" si="3"/>
        <v>1.9088506778496321</v>
      </c>
      <c r="P60" s="25">
        <f t="shared" si="3"/>
        <v>13.332175842033035</v>
      </c>
      <c r="Q60" s="25">
        <f t="shared" si="3"/>
        <v>2.5054237260980967</v>
      </c>
      <c r="R60" s="25">
        <f t="shared" si="3"/>
        <v>2.5367293699431435</v>
      </c>
      <c r="S60" s="25">
        <f t="shared" si="3"/>
        <v>21.440157040524422</v>
      </c>
      <c r="T60" s="25">
        <f t="shared" si="3"/>
        <v>155.04002469268568</v>
      </c>
      <c r="U60" s="25">
        <f t="shared" si="3"/>
        <v>18.708165198676774</v>
      </c>
      <c r="V60" s="25">
        <f t="shared" si="3"/>
        <v>7.8470893583124885</v>
      </c>
      <c r="W60" s="25">
        <f t="shared" si="3"/>
        <v>0.9224815017631196</v>
      </c>
    </row>
    <row r="61" spans="1:23" ht="13.8" x14ac:dyDescent="0.3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ht="13.8" x14ac:dyDescent="0.3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 ht="13.8" x14ac:dyDescent="0.3">
      <c r="A63" s="14" t="s">
        <v>91</v>
      </c>
      <c r="B63" s="15"/>
      <c r="C63" s="15" t="s">
        <v>128</v>
      </c>
      <c r="D63" s="15" t="s">
        <v>129</v>
      </c>
      <c r="E63" s="15"/>
      <c r="F63" s="15"/>
      <c r="G63" s="16"/>
      <c r="H63" s="16" t="s">
        <v>0</v>
      </c>
      <c r="I63" s="16"/>
      <c r="J63" s="16"/>
      <c r="K63" s="17"/>
      <c r="L63" s="17"/>
      <c r="M63" s="17"/>
      <c r="N63" s="17" t="s">
        <v>130</v>
      </c>
      <c r="O63" s="17" t="s">
        <v>131</v>
      </c>
      <c r="P63" s="17"/>
      <c r="Q63" s="17"/>
      <c r="R63" s="17"/>
      <c r="S63" s="17"/>
      <c r="T63" s="18"/>
      <c r="U63" s="19" t="s">
        <v>1</v>
      </c>
      <c r="V63" s="18"/>
      <c r="W63" s="18"/>
    </row>
    <row r="64" spans="1:23" ht="13.8" x14ac:dyDescent="0.3">
      <c r="A64" s="20" t="s">
        <v>2</v>
      </c>
      <c r="B64" s="21" t="s">
        <v>3</v>
      </c>
      <c r="C64" s="21" t="s">
        <v>4</v>
      </c>
      <c r="D64" s="21" t="s">
        <v>5</v>
      </c>
      <c r="E64" s="21" t="s">
        <v>6</v>
      </c>
      <c r="F64" s="21" t="s">
        <v>7</v>
      </c>
      <c r="G64" s="21" t="s">
        <v>8</v>
      </c>
      <c r="H64" s="21" t="s">
        <v>9</v>
      </c>
      <c r="I64" s="21" t="s">
        <v>10</v>
      </c>
      <c r="J64" s="21" t="s">
        <v>11</v>
      </c>
      <c r="K64" s="21" t="s">
        <v>12</v>
      </c>
      <c r="L64" s="21" t="s">
        <v>13</v>
      </c>
      <c r="M64" s="21" t="s">
        <v>14</v>
      </c>
      <c r="N64" s="21" t="s">
        <v>15</v>
      </c>
      <c r="O64" s="21" t="s">
        <v>16</v>
      </c>
      <c r="P64" s="21" t="s">
        <v>17</v>
      </c>
      <c r="Q64" s="21" t="s">
        <v>18</v>
      </c>
      <c r="R64" s="21" t="s">
        <v>19</v>
      </c>
      <c r="S64" s="21" t="s">
        <v>20</v>
      </c>
      <c r="T64" s="21" t="s">
        <v>21</v>
      </c>
      <c r="U64" s="21" t="s">
        <v>22</v>
      </c>
      <c r="V64" s="21" t="s">
        <v>23</v>
      </c>
      <c r="W64" s="21" t="s">
        <v>24</v>
      </c>
    </row>
    <row r="65" spans="1:23" ht="13.8" x14ac:dyDescent="0.3">
      <c r="A65" s="20" t="s">
        <v>25</v>
      </c>
      <c r="B65" s="21" t="s">
        <v>26</v>
      </c>
      <c r="C65" s="21" t="s">
        <v>26</v>
      </c>
      <c r="D65" s="21" t="s">
        <v>26</v>
      </c>
      <c r="E65" s="21" t="s">
        <v>26</v>
      </c>
      <c r="F65" s="21" t="s">
        <v>26</v>
      </c>
      <c r="G65" s="21" t="s">
        <v>26</v>
      </c>
      <c r="H65" s="21" t="s">
        <v>26</v>
      </c>
      <c r="I65" s="21" t="s">
        <v>26</v>
      </c>
      <c r="J65" s="21" t="s">
        <v>26</v>
      </c>
      <c r="K65" s="21" t="s">
        <v>27</v>
      </c>
      <c r="L65" s="21" t="s">
        <v>27</v>
      </c>
      <c r="M65" s="21" t="s">
        <v>27</v>
      </c>
      <c r="N65" s="21" t="s">
        <v>27</v>
      </c>
      <c r="O65" s="21" t="s">
        <v>27</v>
      </c>
      <c r="P65" s="21" t="s">
        <v>27</v>
      </c>
      <c r="Q65" s="21" t="s">
        <v>27</v>
      </c>
      <c r="R65" s="21" t="s">
        <v>27</v>
      </c>
      <c r="S65" s="21" t="s">
        <v>27</v>
      </c>
      <c r="T65" s="21" t="s">
        <v>28</v>
      </c>
      <c r="U65" s="21" t="s">
        <v>29</v>
      </c>
      <c r="V65" s="21" t="s">
        <v>27</v>
      </c>
      <c r="W65" s="21" t="s">
        <v>28</v>
      </c>
    </row>
    <row r="66" spans="1:23" ht="27.6" x14ac:dyDescent="0.3">
      <c r="A66" s="22" t="s">
        <v>30</v>
      </c>
      <c r="B66" s="23">
        <v>40.977870718064374</v>
      </c>
      <c r="C66" s="23">
        <v>12.729142098136029</v>
      </c>
      <c r="D66" s="23" t="s">
        <v>31</v>
      </c>
      <c r="E66" s="23">
        <v>9.216092007535201E-2</v>
      </c>
      <c r="F66" s="23">
        <v>1.6337773667632629</v>
      </c>
      <c r="G66" s="23">
        <v>0.91535711696918565</v>
      </c>
      <c r="H66" s="23">
        <v>0.73466853669202359</v>
      </c>
      <c r="I66" s="23">
        <v>0.52370865529760202</v>
      </c>
      <c r="J66" s="23">
        <v>5.8786007647008516E-3</v>
      </c>
      <c r="K66" s="23">
        <v>0.81901967541884246</v>
      </c>
      <c r="L66" s="23">
        <v>9.8703007580696014E-2</v>
      </c>
      <c r="M66" s="23">
        <v>6.203536499999332E-2</v>
      </c>
      <c r="N66" s="23">
        <v>0.78021154440867935</v>
      </c>
      <c r="O66" s="23">
        <v>0.49655414478689291</v>
      </c>
      <c r="P66" s="23">
        <v>0.12219623911747968</v>
      </c>
      <c r="Q66" s="23">
        <v>0.55026517277990084</v>
      </c>
      <c r="R66" s="23">
        <v>2.4541366961389546</v>
      </c>
      <c r="S66" s="23">
        <v>0.64150647017326012</v>
      </c>
      <c r="T66" s="23">
        <v>7.6203158746300005E-4</v>
      </c>
      <c r="U66" s="23">
        <v>0.59552805300700007</v>
      </c>
      <c r="V66" s="23">
        <v>4.2612093824389409E-3</v>
      </c>
      <c r="W66" s="23">
        <v>0.39414063433700008</v>
      </c>
    </row>
    <row r="67" spans="1:23" ht="27.6" x14ac:dyDescent="0.3">
      <c r="A67" s="22" t="s">
        <v>32</v>
      </c>
      <c r="B67" s="23">
        <v>2.6062770935179769</v>
      </c>
      <c r="C67" s="23">
        <v>6.0183832987736103</v>
      </c>
      <c r="D67" s="23">
        <v>5.8516617732428215E-3</v>
      </c>
      <c r="E67" s="23">
        <v>2.3849486517024694</v>
      </c>
      <c r="F67" s="23">
        <v>7.8268033426294439</v>
      </c>
      <c r="G67" s="23">
        <v>1.207329484744613</v>
      </c>
      <c r="H67" s="23">
        <v>1.1522639243529884</v>
      </c>
      <c r="I67" s="23">
        <v>1.1107236555728279</v>
      </c>
      <c r="J67" s="23">
        <v>0.26130285478602361</v>
      </c>
      <c r="K67" s="23">
        <v>0.6209025446590527</v>
      </c>
      <c r="L67" s="23">
        <v>7.6002641167512291E-2</v>
      </c>
      <c r="M67" s="23">
        <v>8.3334771024763665E-2</v>
      </c>
      <c r="N67" s="23">
        <v>3.9113943734204751E-2</v>
      </c>
      <c r="O67" s="23">
        <v>0.19049469692878274</v>
      </c>
      <c r="P67" s="23">
        <v>0.14067560360653383</v>
      </c>
      <c r="Q67" s="23">
        <v>9.2940167318457056E-2</v>
      </c>
      <c r="R67" s="23">
        <v>3.2347967686932259E-2</v>
      </c>
      <c r="S67" s="23">
        <v>3.6184230167128772</v>
      </c>
      <c r="T67" s="23">
        <v>0.60106251786633691</v>
      </c>
      <c r="U67" s="23">
        <v>1.1044085978254876</v>
      </c>
      <c r="V67" s="23">
        <v>0.69694945324978097</v>
      </c>
      <c r="W67" s="23">
        <v>3.0364586021308773E-2</v>
      </c>
    </row>
    <row r="68" spans="1:23" ht="27.6" x14ac:dyDescent="0.3">
      <c r="A68" s="22" t="s">
        <v>33</v>
      </c>
      <c r="B68" s="23">
        <v>0.63781074073189481</v>
      </c>
      <c r="C68" s="23">
        <v>20.067121062204386</v>
      </c>
      <c r="D68" s="23">
        <v>0.4893922495549976</v>
      </c>
      <c r="E68" s="23">
        <v>7.431753802687421</v>
      </c>
      <c r="F68" s="23">
        <v>60.31579550956446</v>
      </c>
      <c r="G68" s="23">
        <v>1.561712311841343</v>
      </c>
      <c r="H68" s="23">
        <v>1.2841004006119749</v>
      </c>
      <c r="I68" s="23">
        <v>1.0154706148261192</v>
      </c>
      <c r="J68" s="23">
        <v>0.48094044327837804</v>
      </c>
      <c r="K68" s="23">
        <v>1.8215411635204779</v>
      </c>
      <c r="L68" s="23">
        <v>1.9358832253440782E-2</v>
      </c>
      <c r="M68" s="23">
        <v>9.0765114812249408E-3</v>
      </c>
      <c r="N68" s="23">
        <v>1.7753353149579237E-2</v>
      </c>
      <c r="O68" s="23">
        <v>0.58086405133158059</v>
      </c>
      <c r="P68" s="23">
        <v>12.59005046661067</v>
      </c>
      <c r="Q68" s="23">
        <v>8.978322188685503E-2</v>
      </c>
      <c r="R68" s="23">
        <v>1.0363346438709948E-2</v>
      </c>
      <c r="S68" s="23">
        <v>4.1009241211538718</v>
      </c>
      <c r="T68" s="23">
        <v>1.1956770000000001E-4</v>
      </c>
      <c r="U68" s="23">
        <v>0.59202980000000005</v>
      </c>
      <c r="V68" s="23">
        <v>6.7810795845799993E-2</v>
      </c>
      <c r="W68" s="23">
        <v>5.8675690000000011E-4</v>
      </c>
    </row>
    <row r="69" spans="1:23" ht="27.6" x14ac:dyDescent="0.3">
      <c r="A69" s="22" t="s">
        <v>34</v>
      </c>
      <c r="B69" s="23">
        <v>5.3320410606494867E-2</v>
      </c>
      <c r="C69" s="23">
        <v>6.6760440887691601</v>
      </c>
      <c r="D69" s="23">
        <v>9.9272994119484507E-4</v>
      </c>
      <c r="E69" s="23">
        <v>2.4924606962143128</v>
      </c>
      <c r="F69" s="23">
        <v>7.9617441458642659</v>
      </c>
      <c r="G69" s="23">
        <v>0.68826162926679335</v>
      </c>
      <c r="H69" s="23">
        <v>0.68731311479479329</v>
      </c>
      <c r="I69" s="23">
        <v>0.68648019952679329</v>
      </c>
      <c r="J69" s="23">
        <v>0.37294983125290471</v>
      </c>
      <c r="K69" s="23">
        <v>9.9648612163748002E-4</v>
      </c>
      <c r="L69" s="23">
        <v>1.3186649168649696E-3</v>
      </c>
      <c r="M69" s="23">
        <v>1.324609927027035E-5</v>
      </c>
      <c r="N69" s="23">
        <v>2.6142719246354581E-4</v>
      </c>
      <c r="O69" s="23">
        <v>6.8035179717697084E-3</v>
      </c>
      <c r="P69" s="23">
        <v>0.22278118847079192</v>
      </c>
      <c r="Q69" s="23">
        <v>2.0021334742816088E-2</v>
      </c>
      <c r="R69" s="23">
        <v>1.4761711430174265E-3</v>
      </c>
      <c r="S69" s="23">
        <v>0.13122782978586561</v>
      </c>
      <c r="T69" s="23">
        <v>2.0043764017938569E-4</v>
      </c>
      <c r="U69" s="23">
        <v>1.8168984974191801E-4</v>
      </c>
      <c r="V69" s="23">
        <v>1.5757904963858781E-2</v>
      </c>
      <c r="W69" s="23">
        <v>6.2446337632367964E-5</v>
      </c>
    </row>
    <row r="70" spans="1:23" ht="27.6" x14ac:dyDescent="0.3">
      <c r="A70" s="22" t="s">
        <v>35</v>
      </c>
      <c r="B70" s="23">
        <v>2.9344407892517101</v>
      </c>
      <c r="C70" s="23">
        <v>5.7377583168119397</v>
      </c>
      <c r="D70" s="23">
        <v>0.14798055153047149</v>
      </c>
      <c r="E70" s="23">
        <v>7.7400392842843049</v>
      </c>
      <c r="F70" s="23">
        <v>76.800812992539036</v>
      </c>
      <c r="G70" s="23">
        <v>10.476080077093506</v>
      </c>
      <c r="H70" s="23">
        <v>10.035862779768566</v>
      </c>
      <c r="I70" s="23">
        <v>9.790467868515849</v>
      </c>
      <c r="J70" s="23">
        <v>1.4770858800500766</v>
      </c>
      <c r="K70" s="23">
        <v>0.61623374852363122</v>
      </c>
      <c r="L70" s="23">
        <v>0.24987188454876436</v>
      </c>
      <c r="M70" s="23">
        <v>1.5667909435918087E-2</v>
      </c>
      <c r="N70" s="23">
        <v>9.4099524571875891E-3</v>
      </c>
      <c r="O70" s="23">
        <v>0.53827948126741187</v>
      </c>
      <c r="P70" s="23">
        <v>0.14903430066922996</v>
      </c>
      <c r="Q70" s="23">
        <v>1.2109294626712908</v>
      </c>
      <c r="R70" s="23">
        <v>3.093252852135223E-2</v>
      </c>
      <c r="S70" s="23">
        <v>9.9935961846353187</v>
      </c>
      <c r="T70" s="23">
        <v>3.4587029044013021E-2</v>
      </c>
      <c r="U70" s="23">
        <v>11.178837024370068</v>
      </c>
      <c r="V70" s="23">
        <v>6.4161221766566596</v>
      </c>
      <c r="W70" s="23">
        <v>9.7620879311277872E-2</v>
      </c>
    </row>
    <row r="71" spans="1:23" ht="27.6" x14ac:dyDescent="0.3">
      <c r="A71" s="22" t="s">
        <v>36</v>
      </c>
      <c r="B71" s="23">
        <v>5.520319999999999E-7</v>
      </c>
      <c r="C71" s="23">
        <v>5.9449599999999994E-5</v>
      </c>
      <c r="D71" s="23" t="s">
        <v>31</v>
      </c>
      <c r="E71" s="23">
        <v>4.0124718331013796</v>
      </c>
      <c r="F71" s="23">
        <v>2.6752319999999994E-4</v>
      </c>
      <c r="G71" s="23">
        <v>0.43904680199999996</v>
      </c>
      <c r="H71" s="23">
        <v>0.213021076</v>
      </c>
      <c r="I71" s="23">
        <v>3.5085930000000001E-2</v>
      </c>
      <c r="J71" s="23">
        <v>2.6497535999999997E-3</v>
      </c>
      <c r="K71" s="23">
        <v>2.0807359999999997E-5</v>
      </c>
      <c r="L71" s="23">
        <v>8.4927999999999997E-5</v>
      </c>
      <c r="M71" s="23">
        <v>1.995808E-5</v>
      </c>
      <c r="N71" s="23">
        <v>1.6136319999999998E-5</v>
      </c>
      <c r="O71" s="23">
        <v>5.52032E-6</v>
      </c>
      <c r="P71" s="23">
        <v>6.7942400000000004E-6</v>
      </c>
      <c r="Q71" s="23">
        <v>1.6136320000000002E-4</v>
      </c>
      <c r="R71" s="23">
        <v>1.8259520000000001E-6</v>
      </c>
      <c r="S71" s="23">
        <v>2.2081279999999997E-3</v>
      </c>
      <c r="T71" s="23" t="s">
        <v>31</v>
      </c>
      <c r="U71" s="23" t="s">
        <v>31</v>
      </c>
      <c r="V71" s="23" t="s">
        <v>31</v>
      </c>
      <c r="W71" s="23" t="s">
        <v>31</v>
      </c>
    </row>
    <row r="72" spans="1:23" ht="27.6" x14ac:dyDescent="0.3">
      <c r="A72" s="22" t="s">
        <v>37</v>
      </c>
      <c r="B72" s="23">
        <v>3.2882080075500002</v>
      </c>
      <c r="C72" s="23">
        <v>0.213464054776</v>
      </c>
      <c r="D72" s="23">
        <v>1.4006250000000001E-2</v>
      </c>
      <c r="E72" s="23">
        <v>18.566238207919</v>
      </c>
      <c r="F72" s="23">
        <v>17.345579040600001</v>
      </c>
      <c r="G72" s="23">
        <v>10.38247295388183</v>
      </c>
      <c r="H72" s="23">
        <v>3.5737349601024224</v>
      </c>
      <c r="I72" s="23">
        <v>0.75196931796849098</v>
      </c>
      <c r="J72" s="23">
        <v>8.5742293629336008E-3</v>
      </c>
      <c r="K72" s="23">
        <v>2.4104155226999997</v>
      </c>
      <c r="L72" s="23">
        <v>0.17118190758999999</v>
      </c>
      <c r="M72" s="23">
        <v>3.0834094371000001E-2</v>
      </c>
      <c r="N72" s="23">
        <v>4.7745722990000003E-2</v>
      </c>
      <c r="O72" s="23">
        <v>8.0295047309999992E-2</v>
      </c>
      <c r="P72" s="23">
        <v>0.58075695117899995</v>
      </c>
      <c r="Q72" s="23">
        <v>0.45814009882999995</v>
      </c>
      <c r="R72" s="23">
        <v>5.3905277600000003E-2</v>
      </c>
      <c r="S72" s="23">
        <v>2.2327542406899998</v>
      </c>
      <c r="T72" s="23">
        <v>142.74090258836742</v>
      </c>
      <c r="U72" s="23">
        <v>2.4745270023999999</v>
      </c>
      <c r="V72" s="23">
        <v>0.28965176999999998</v>
      </c>
      <c r="W72" s="23" t="s">
        <v>31</v>
      </c>
    </row>
    <row r="73" spans="1:23" ht="27.6" x14ac:dyDescent="0.3">
      <c r="A73" s="22" t="s">
        <v>38</v>
      </c>
      <c r="B73" s="23" t="s">
        <v>31</v>
      </c>
      <c r="C73" s="23">
        <v>2.4809131156556967</v>
      </c>
      <c r="D73" s="23">
        <v>17.446700297821337</v>
      </c>
      <c r="E73" s="23">
        <v>5.7696194270393679</v>
      </c>
      <c r="F73" s="23" t="s">
        <v>31</v>
      </c>
      <c r="G73" s="23">
        <v>0.88948340982870067</v>
      </c>
      <c r="H73" s="23">
        <v>0.44950765723227187</v>
      </c>
      <c r="I73" s="23">
        <v>0.11849086965838719</v>
      </c>
      <c r="J73" s="23" t="s">
        <v>31</v>
      </c>
      <c r="K73" s="23" t="s">
        <v>31</v>
      </c>
      <c r="L73" s="23" t="s">
        <v>31</v>
      </c>
      <c r="M73" s="23" t="s">
        <v>31</v>
      </c>
      <c r="N73" s="23" t="s">
        <v>31</v>
      </c>
      <c r="O73" s="23" t="s">
        <v>31</v>
      </c>
      <c r="P73" s="23" t="s">
        <v>31</v>
      </c>
      <c r="Q73" s="23" t="s">
        <v>31</v>
      </c>
      <c r="R73" s="23" t="s">
        <v>31</v>
      </c>
      <c r="S73" s="23" t="s">
        <v>31</v>
      </c>
      <c r="T73" s="23" t="s">
        <v>31</v>
      </c>
      <c r="U73" s="23" t="s">
        <v>31</v>
      </c>
      <c r="V73" s="23" t="s">
        <v>31</v>
      </c>
      <c r="W73" s="23">
        <v>0.39114621029915492</v>
      </c>
    </row>
    <row r="74" spans="1:23" ht="27.6" x14ac:dyDescent="0.3">
      <c r="A74" s="22" t="s">
        <v>39</v>
      </c>
      <c r="B74" s="23">
        <v>1.4782731430000001E-3</v>
      </c>
      <c r="C74" s="23">
        <v>1.1603569077999998E-2</v>
      </c>
      <c r="D74" s="23">
        <v>0.20417077467742295</v>
      </c>
      <c r="E74" s="23">
        <v>8.4747429265180696E-2</v>
      </c>
      <c r="F74" s="23">
        <v>1.7870242780000001E-3</v>
      </c>
      <c r="G74" s="23">
        <v>0.22371054332900001</v>
      </c>
      <c r="H74" s="23">
        <v>0.22335445356200001</v>
      </c>
      <c r="I74" s="23">
        <v>0.2231074557851</v>
      </c>
      <c r="J74" s="23">
        <v>6.8216667999999995E-7</v>
      </c>
      <c r="K74" s="23">
        <v>2.804274614E-3</v>
      </c>
      <c r="L74" s="23">
        <v>1.5107712108E-3</v>
      </c>
      <c r="M74" s="23">
        <v>2.1174586838400001E-2</v>
      </c>
      <c r="N74" s="23">
        <v>2.2923489135999999E-3</v>
      </c>
      <c r="O74" s="23">
        <v>2.1564390072000002E-3</v>
      </c>
      <c r="P74" s="23">
        <v>4.796989467600001E-3</v>
      </c>
      <c r="Q74" s="23">
        <v>4.078405868E-4</v>
      </c>
      <c r="R74" s="23">
        <v>2.393269216E-4</v>
      </c>
      <c r="S74" s="23">
        <v>1.928526276E-3</v>
      </c>
      <c r="T74" s="23">
        <v>7.6998904278832003E-3</v>
      </c>
      <c r="U74" s="23">
        <v>2.2451454050200002</v>
      </c>
      <c r="V74" s="23">
        <v>2.7731250475200001E-5</v>
      </c>
      <c r="W74" s="23">
        <v>1.83889203296E-2</v>
      </c>
    </row>
    <row r="75" spans="1:23" ht="13.8" x14ac:dyDescent="0.3">
      <c r="A75" s="24" t="s">
        <v>92</v>
      </c>
      <c r="B75" s="25">
        <f>SUM(B66:B74)</f>
        <v>50.499406584897443</v>
      </c>
      <c r="C75" s="25">
        <f t="shared" ref="C75:W75" si="4">SUM(C66:C74)</f>
        <v>53.934489053804818</v>
      </c>
      <c r="D75" s="25">
        <f t="shared" si="4"/>
        <v>18.309094515298668</v>
      </c>
      <c r="E75" s="25">
        <f t="shared" si="4"/>
        <v>48.574440252288788</v>
      </c>
      <c r="F75" s="25">
        <f t="shared" si="4"/>
        <v>171.88656694543846</v>
      </c>
      <c r="G75" s="25">
        <f t="shared" si="4"/>
        <v>26.783454328954967</v>
      </c>
      <c r="H75" s="25">
        <f t="shared" si="4"/>
        <v>18.353826903117039</v>
      </c>
      <c r="I75" s="25">
        <f t="shared" si="4"/>
        <v>14.255504567151169</v>
      </c>
      <c r="J75" s="25">
        <f t="shared" si="4"/>
        <v>2.6093822752616975</v>
      </c>
      <c r="K75" s="25">
        <f t="shared" si="4"/>
        <v>6.2919342229176412</v>
      </c>
      <c r="L75" s="25">
        <f t="shared" si="4"/>
        <v>0.61803263726807844</v>
      </c>
      <c r="M75" s="25">
        <f t="shared" si="4"/>
        <v>0.2221564423305703</v>
      </c>
      <c r="N75" s="25">
        <f t="shared" si="4"/>
        <v>0.89680442916571446</v>
      </c>
      <c r="O75" s="25">
        <f t="shared" si="4"/>
        <v>1.8954528989236379</v>
      </c>
      <c r="P75" s="25">
        <f t="shared" si="4"/>
        <v>13.810298533361307</v>
      </c>
      <c r="Q75" s="25">
        <f t="shared" si="4"/>
        <v>2.4226486620161198</v>
      </c>
      <c r="R75" s="25">
        <f t="shared" si="4"/>
        <v>2.5834031404025666</v>
      </c>
      <c r="S75" s="25">
        <f t="shared" si="4"/>
        <v>20.722568517427195</v>
      </c>
      <c r="T75" s="25">
        <f t="shared" si="4"/>
        <v>143.38533406263329</v>
      </c>
      <c r="U75" s="25">
        <f t="shared" si="4"/>
        <v>18.190657572472297</v>
      </c>
      <c r="V75" s="25">
        <f t="shared" si="4"/>
        <v>7.4905810413490137</v>
      </c>
      <c r="W75" s="25">
        <f t="shared" si="4"/>
        <v>0.93231043353597409</v>
      </c>
    </row>
    <row r="76" spans="1:23" ht="13.8" x14ac:dyDescent="0.3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 ht="13.8" x14ac:dyDescent="0.3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 ht="13.8" x14ac:dyDescent="0.3">
      <c r="A78" s="14" t="s">
        <v>93</v>
      </c>
      <c r="B78" s="15"/>
      <c r="C78" s="15" t="s">
        <v>128</v>
      </c>
      <c r="D78" s="15" t="s">
        <v>129</v>
      </c>
      <c r="E78" s="15"/>
      <c r="F78" s="15"/>
      <c r="G78" s="16"/>
      <c r="H78" s="16" t="s">
        <v>0</v>
      </c>
      <c r="I78" s="16"/>
      <c r="J78" s="16"/>
      <c r="K78" s="17"/>
      <c r="L78" s="17"/>
      <c r="M78" s="17"/>
      <c r="N78" s="17" t="s">
        <v>130</v>
      </c>
      <c r="O78" s="17" t="s">
        <v>131</v>
      </c>
      <c r="P78" s="17"/>
      <c r="Q78" s="17"/>
      <c r="R78" s="17"/>
      <c r="S78" s="17"/>
      <c r="T78" s="18"/>
      <c r="U78" s="19" t="s">
        <v>1</v>
      </c>
      <c r="V78" s="18"/>
      <c r="W78" s="18"/>
    </row>
    <row r="79" spans="1:23" ht="13.8" x14ac:dyDescent="0.3">
      <c r="A79" s="20" t="s">
        <v>2</v>
      </c>
      <c r="B79" s="21" t="s">
        <v>3</v>
      </c>
      <c r="C79" s="21" t="s">
        <v>4</v>
      </c>
      <c r="D79" s="21" t="s">
        <v>5</v>
      </c>
      <c r="E79" s="21" t="s">
        <v>6</v>
      </c>
      <c r="F79" s="21" t="s">
        <v>7</v>
      </c>
      <c r="G79" s="21" t="s">
        <v>8</v>
      </c>
      <c r="H79" s="21" t="s">
        <v>9</v>
      </c>
      <c r="I79" s="21" t="s">
        <v>10</v>
      </c>
      <c r="J79" s="21" t="s">
        <v>11</v>
      </c>
      <c r="K79" s="21" t="s">
        <v>12</v>
      </c>
      <c r="L79" s="21" t="s">
        <v>13</v>
      </c>
      <c r="M79" s="21" t="s">
        <v>14</v>
      </c>
      <c r="N79" s="21" t="s">
        <v>15</v>
      </c>
      <c r="O79" s="21" t="s">
        <v>16</v>
      </c>
      <c r="P79" s="21" t="s">
        <v>17</v>
      </c>
      <c r="Q79" s="21" t="s">
        <v>18</v>
      </c>
      <c r="R79" s="21" t="s">
        <v>19</v>
      </c>
      <c r="S79" s="21" t="s">
        <v>20</v>
      </c>
      <c r="T79" s="21" t="s">
        <v>21</v>
      </c>
      <c r="U79" s="21" t="s">
        <v>22</v>
      </c>
      <c r="V79" s="21" t="s">
        <v>23</v>
      </c>
      <c r="W79" s="21" t="s">
        <v>24</v>
      </c>
    </row>
    <row r="80" spans="1:23" ht="13.8" x14ac:dyDescent="0.3">
      <c r="A80" s="20" t="s">
        <v>25</v>
      </c>
      <c r="B80" s="21" t="s">
        <v>26</v>
      </c>
      <c r="C80" s="21" t="s">
        <v>26</v>
      </c>
      <c r="D80" s="21" t="s">
        <v>26</v>
      </c>
      <c r="E80" s="21" t="s">
        <v>26</v>
      </c>
      <c r="F80" s="21" t="s">
        <v>26</v>
      </c>
      <c r="G80" s="21" t="s">
        <v>26</v>
      </c>
      <c r="H80" s="21" t="s">
        <v>26</v>
      </c>
      <c r="I80" s="21" t="s">
        <v>26</v>
      </c>
      <c r="J80" s="21" t="s">
        <v>26</v>
      </c>
      <c r="K80" s="21" t="s">
        <v>27</v>
      </c>
      <c r="L80" s="21" t="s">
        <v>27</v>
      </c>
      <c r="M80" s="21" t="s">
        <v>27</v>
      </c>
      <c r="N80" s="21" t="s">
        <v>27</v>
      </c>
      <c r="O80" s="21" t="s">
        <v>27</v>
      </c>
      <c r="P80" s="21" t="s">
        <v>27</v>
      </c>
      <c r="Q80" s="21" t="s">
        <v>27</v>
      </c>
      <c r="R80" s="21" t="s">
        <v>27</v>
      </c>
      <c r="S80" s="21" t="s">
        <v>27</v>
      </c>
      <c r="T80" s="21" t="s">
        <v>28</v>
      </c>
      <c r="U80" s="21" t="s">
        <v>29</v>
      </c>
      <c r="V80" s="21" t="s">
        <v>27</v>
      </c>
      <c r="W80" s="21" t="s">
        <v>28</v>
      </c>
    </row>
    <row r="81" spans="1:23" ht="27.6" x14ac:dyDescent="0.3">
      <c r="A81" s="22" t="s">
        <v>30</v>
      </c>
      <c r="B81" s="23">
        <v>31.901810801390035</v>
      </c>
      <c r="C81" s="23">
        <v>12.58950856625772</v>
      </c>
      <c r="D81" s="23" t="s">
        <v>31</v>
      </c>
      <c r="E81" s="23">
        <v>9.6927731935736491E-2</v>
      </c>
      <c r="F81" s="23">
        <v>1.2532186773460676</v>
      </c>
      <c r="G81" s="23">
        <v>0.87606329038601816</v>
      </c>
      <c r="H81" s="23">
        <v>0.70863904981394321</v>
      </c>
      <c r="I81" s="23">
        <v>0.5120815401005685</v>
      </c>
      <c r="J81" s="23">
        <v>7.2309726515424272E-3</v>
      </c>
      <c r="K81" s="23">
        <v>0.82666392742003658</v>
      </c>
      <c r="L81" s="23">
        <v>9.9324580287467421E-2</v>
      </c>
      <c r="M81" s="23">
        <v>6.3740817610721034E-2</v>
      </c>
      <c r="N81" s="23">
        <v>0.78277491738396554</v>
      </c>
      <c r="O81" s="23">
        <v>0.49955069365623445</v>
      </c>
      <c r="P81" s="23">
        <v>0.13185856854660508</v>
      </c>
      <c r="Q81" s="23">
        <v>0.566864682599591</v>
      </c>
      <c r="R81" s="23">
        <v>2.448182509404377</v>
      </c>
      <c r="S81" s="23">
        <v>0.7280039056896449</v>
      </c>
      <c r="T81" s="23">
        <v>2.3945352267128049E-3</v>
      </c>
      <c r="U81" s="23">
        <v>0.61729076536020022</v>
      </c>
      <c r="V81" s="23">
        <v>4.8176951512174659E-3</v>
      </c>
      <c r="W81" s="23">
        <v>0.39534585269720007</v>
      </c>
    </row>
    <row r="82" spans="1:23" ht="27.6" x14ac:dyDescent="0.3">
      <c r="A82" s="22" t="s">
        <v>32</v>
      </c>
      <c r="B82" s="23">
        <v>2.5870257271728323</v>
      </c>
      <c r="C82" s="23">
        <v>6.4648779649538843</v>
      </c>
      <c r="D82" s="23">
        <v>6.6910612560000006E-3</v>
      </c>
      <c r="E82" s="23">
        <v>2.6153870576468821</v>
      </c>
      <c r="F82" s="23">
        <v>8.1203508506312421</v>
      </c>
      <c r="G82" s="23">
        <v>1.2969880391086326</v>
      </c>
      <c r="H82" s="23">
        <v>1.2386208741966414</v>
      </c>
      <c r="I82" s="23">
        <v>1.1970326827326527</v>
      </c>
      <c r="J82" s="23">
        <v>0.29397575039621482</v>
      </c>
      <c r="K82" s="23">
        <v>0.61168424612934635</v>
      </c>
      <c r="L82" s="23">
        <v>8.4883742534419562E-2</v>
      </c>
      <c r="M82" s="23">
        <v>8.3774233338370224E-2</v>
      </c>
      <c r="N82" s="23">
        <v>3.9102973862685353E-2</v>
      </c>
      <c r="O82" s="23">
        <v>0.20463250260619609</v>
      </c>
      <c r="P82" s="23">
        <v>0.1425833217397405</v>
      </c>
      <c r="Q82" s="23">
        <v>9.2579045124228723E-2</v>
      </c>
      <c r="R82" s="23">
        <v>3.3028592933042562E-2</v>
      </c>
      <c r="S82" s="23">
        <v>3.9596224672851013</v>
      </c>
      <c r="T82" s="23">
        <v>0.56485749618258507</v>
      </c>
      <c r="U82" s="23">
        <v>1.1290547774033435</v>
      </c>
      <c r="V82" s="23">
        <v>0.7002328154778148</v>
      </c>
      <c r="W82" s="23">
        <v>3.3831852162319216E-2</v>
      </c>
    </row>
    <row r="83" spans="1:23" ht="27.6" x14ac:dyDescent="0.3">
      <c r="A83" s="22" t="s">
        <v>33</v>
      </c>
      <c r="B83" s="23">
        <v>0.13738549106320655</v>
      </c>
      <c r="C83" s="23">
        <v>20.842761455566517</v>
      </c>
      <c r="D83" s="23">
        <v>0.67117361928579311</v>
      </c>
      <c r="E83" s="23">
        <v>6.5667097957471601</v>
      </c>
      <c r="F83" s="23">
        <v>54.750017264335021</v>
      </c>
      <c r="G83" s="23">
        <v>1.6147688235171294</v>
      </c>
      <c r="H83" s="23">
        <v>1.3151084770790478</v>
      </c>
      <c r="I83" s="23">
        <v>1.0290243219050375</v>
      </c>
      <c r="J83" s="23">
        <v>0.49349022170724399</v>
      </c>
      <c r="K83" s="23">
        <v>1.8975462709308444</v>
      </c>
      <c r="L83" s="23">
        <v>2.0462296832803172E-2</v>
      </c>
      <c r="M83" s="23">
        <v>9.4909377224989648E-3</v>
      </c>
      <c r="N83" s="23">
        <v>1.8694545634858045E-2</v>
      </c>
      <c r="O83" s="23">
        <v>0.61152627024546313</v>
      </c>
      <c r="P83" s="23">
        <v>13.246733425676348</v>
      </c>
      <c r="Q83" s="23">
        <v>9.4581673505786029E-2</v>
      </c>
      <c r="R83" s="23">
        <v>1.1030708210862081E-2</v>
      </c>
      <c r="S83" s="23">
        <v>4.361603029006802</v>
      </c>
      <c r="T83" s="23">
        <v>1.2876680000000002E-4</v>
      </c>
      <c r="U83" s="23">
        <v>0.63853209999999994</v>
      </c>
      <c r="V83" s="23">
        <v>7.4925137392400004E-2</v>
      </c>
      <c r="W83" s="23">
        <v>6.3440799999999993E-4</v>
      </c>
    </row>
    <row r="84" spans="1:23" ht="27.6" x14ac:dyDescent="0.3">
      <c r="A84" s="22" t="s">
        <v>34</v>
      </c>
      <c r="B84" s="23">
        <v>1.5583846203968472E-2</v>
      </c>
      <c r="C84" s="23">
        <v>6.752968821288774</v>
      </c>
      <c r="D84" s="23">
        <v>1.0002534090330526E-3</v>
      </c>
      <c r="E84" s="23">
        <v>2.4520179807931384</v>
      </c>
      <c r="F84" s="23">
        <v>7.5975782208129115</v>
      </c>
      <c r="G84" s="23">
        <v>0.69657853037651263</v>
      </c>
      <c r="H84" s="23">
        <v>0.69562940122371264</v>
      </c>
      <c r="I84" s="23">
        <v>0.69479618885051264</v>
      </c>
      <c r="J84" s="23">
        <v>0.37791135276740973</v>
      </c>
      <c r="K84" s="23">
        <v>9.8355127272370759E-4</v>
      </c>
      <c r="L84" s="23">
        <v>1.3256946989765451E-3</v>
      </c>
      <c r="M84" s="23">
        <v>1.310029843489987E-5</v>
      </c>
      <c r="N84" s="23">
        <v>2.7013620145575516E-4</v>
      </c>
      <c r="O84" s="23">
        <v>6.8488320386731099E-3</v>
      </c>
      <c r="P84" s="23">
        <v>0.22399342635751265</v>
      </c>
      <c r="Q84" s="23">
        <v>2.0595346100852549E-2</v>
      </c>
      <c r="R84" s="23">
        <v>1.478757790363921E-3</v>
      </c>
      <c r="S84" s="23">
        <v>0.1319478665869597</v>
      </c>
      <c r="T84" s="23">
        <v>2.0926374004801707E-4</v>
      </c>
      <c r="U84" s="23">
        <v>1.878031619678681E-4</v>
      </c>
      <c r="V84" s="23">
        <v>1.5857375830202393E-2</v>
      </c>
      <c r="W84" s="23">
        <v>6.3661838782044742E-5</v>
      </c>
    </row>
    <row r="85" spans="1:23" ht="27.6" x14ac:dyDescent="0.3">
      <c r="A85" s="22" t="s">
        <v>35</v>
      </c>
      <c r="B85" s="23">
        <v>2.4986138515195222</v>
      </c>
      <c r="C85" s="23">
        <v>5.7274831207528747</v>
      </c>
      <c r="D85" s="23">
        <v>0.1810164902453012</v>
      </c>
      <c r="E85" s="23">
        <v>9.1661281681293545</v>
      </c>
      <c r="F85" s="23">
        <v>92.794643347937665</v>
      </c>
      <c r="G85" s="23">
        <v>12.521475334334539</v>
      </c>
      <c r="H85" s="23">
        <v>11.999055342068695</v>
      </c>
      <c r="I85" s="23">
        <v>11.71337395098023</v>
      </c>
      <c r="J85" s="23">
        <v>1.779007132668047</v>
      </c>
      <c r="K85" s="23">
        <v>0.71415344699100403</v>
      </c>
      <c r="L85" s="23">
        <v>0.30481066295833098</v>
      </c>
      <c r="M85" s="23">
        <v>1.7067633564281121E-2</v>
      </c>
      <c r="N85" s="23">
        <v>9.5707578136703803E-3</v>
      </c>
      <c r="O85" s="23">
        <v>0.62940116923071598</v>
      </c>
      <c r="P85" s="23">
        <v>0.17074880587697402</v>
      </c>
      <c r="Q85" s="23">
        <v>1.1564634580564241</v>
      </c>
      <c r="R85" s="23">
        <v>2.4823011078601E-2</v>
      </c>
      <c r="S85" s="23">
        <v>12.135302005576026</v>
      </c>
      <c r="T85" s="23">
        <v>1.8405062749729653E-2</v>
      </c>
      <c r="U85" s="23">
        <v>13.393918555579853</v>
      </c>
      <c r="V85" s="23">
        <v>7.7637240649660049</v>
      </c>
      <c r="W85" s="23">
        <v>0.11867142360845001</v>
      </c>
    </row>
    <row r="86" spans="1:23" ht="27.6" x14ac:dyDescent="0.3">
      <c r="A86" s="22" t="s">
        <v>36</v>
      </c>
      <c r="B86" s="23">
        <v>4.3939999999999992E-7</v>
      </c>
      <c r="C86" s="23">
        <v>4.7320000000000001E-5</v>
      </c>
      <c r="D86" s="23" t="s">
        <v>31</v>
      </c>
      <c r="E86" s="23">
        <v>2.5268329394111801</v>
      </c>
      <c r="F86" s="23">
        <v>2.1293999999999998E-4</v>
      </c>
      <c r="G86" s="23">
        <v>0.41280839499999999</v>
      </c>
      <c r="H86" s="23">
        <v>0.19944930999999999</v>
      </c>
      <c r="I86" s="23">
        <v>3.1485775000000001E-2</v>
      </c>
      <c r="J86" s="23">
        <v>2.1091199999999999E-3</v>
      </c>
      <c r="K86" s="23">
        <v>1.6562000000000002E-5</v>
      </c>
      <c r="L86" s="23">
        <v>6.759999999999999E-5</v>
      </c>
      <c r="M86" s="23">
        <v>1.5886E-5</v>
      </c>
      <c r="N86" s="23">
        <v>1.2844000000000001E-5</v>
      </c>
      <c r="O86" s="23">
        <v>4.3940000000000006E-6</v>
      </c>
      <c r="P86" s="23">
        <v>5.4080000000000006E-6</v>
      </c>
      <c r="Q86" s="23">
        <v>1.2844000000000001E-4</v>
      </c>
      <c r="R86" s="23">
        <v>1.4534000000000001E-6</v>
      </c>
      <c r="S86" s="23">
        <v>1.7575999999999998E-3</v>
      </c>
      <c r="T86" s="23" t="s">
        <v>31</v>
      </c>
      <c r="U86" s="23" t="s">
        <v>31</v>
      </c>
      <c r="V86" s="23" t="s">
        <v>31</v>
      </c>
      <c r="W86" s="23" t="s">
        <v>31</v>
      </c>
    </row>
    <row r="87" spans="1:23" ht="27.6" x14ac:dyDescent="0.3">
      <c r="A87" s="22" t="s">
        <v>37</v>
      </c>
      <c r="B87" s="23">
        <v>2.5518510673399999</v>
      </c>
      <c r="C87" s="23">
        <v>0.21950632219999999</v>
      </c>
      <c r="D87" s="23">
        <v>1.4161875000000001E-2</v>
      </c>
      <c r="E87" s="23">
        <v>18.540588383885439</v>
      </c>
      <c r="F87" s="23">
        <v>17.478300238399999</v>
      </c>
      <c r="G87" s="23">
        <v>11.409596857377435</v>
      </c>
      <c r="H87" s="23">
        <v>3.8968667669279138</v>
      </c>
      <c r="I87" s="23">
        <v>0.82008231700068335</v>
      </c>
      <c r="J87" s="23">
        <v>8.410756096525843E-3</v>
      </c>
      <c r="K87" s="23">
        <v>2.810977002</v>
      </c>
      <c r="L87" s="23">
        <v>0.17783804164</v>
      </c>
      <c r="M87" s="23">
        <v>3.2623196040000003E-2</v>
      </c>
      <c r="N87" s="23">
        <v>4.8008097180000001E-2</v>
      </c>
      <c r="O87" s="23">
        <v>9.0987789999999999E-2</v>
      </c>
      <c r="P87" s="23">
        <v>0.75617082699999993</v>
      </c>
      <c r="Q87" s="23">
        <v>0.49648197145999995</v>
      </c>
      <c r="R87" s="23">
        <v>5.5546400000000003E-2</v>
      </c>
      <c r="S87" s="23">
        <v>2.4715607756</v>
      </c>
      <c r="T87" s="23">
        <v>134.92195710024407</v>
      </c>
      <c r="U87" s="23">
        <v>2.5520869231000001</v>
      </c>
      <c r="V87" s="23">
        <v>0.30635535732000002</v>
      </c>
      <c r="W87" s="23" t="s">
        <v>31</v>
      </c>
    </row>
    <row r="88" spans="1:23" ht="27.6" x14ac:dyDescent="0.3">
      <c r="A88" s="22" t="s">
        <v>38</v>
      </c>
      <c r="B88" s="23" t="s">
        <v>31</v>
      </c>
      <c r="C88" s="23">
        <v>2.4366795501092198</v>
      </c>
      <c r="D88" s="23">
        <v>17.447864939567371</v>
      </c>
      <c r="E88" s="23">
        <v>5.8795951442725585</v>
      </c>
      <c r="F88" s="23" t="s">
        <v>31</v>
      </c>
      <c r="G88" s="23">
        <v>0.89724979660399296</v>
      </c>
      <c r="H88" s="23">
        <v>0.44846850866820304</v>
      </c>
      <c r="I88" s="23">
        <v>0.11607221462838592</v>
      </c>
      <c r="J88" s="23" t="s">
        <v>31</v>
      </c>
      <c r="K88" s="23" t="s">
        <v>31</v>
      </c>
      <c r="L88" s="23" t="s">
        <v>31</v>
      </c>
      <c r="M88" s="23" t="s">
        <v>31</v>
      </c>
      <c r="N88" s="23" t="s">
        <v>31</v>
      </c>
      <c r="O88" s="23" t="s">
        <v>31</v>
      </c>
      <c r="P88" s="23" t="s">
        <v>31</v>
      </c>
      <c r="Q88" s="23" t="s">
        <v>31</v>
      </c>
      <c r="R88" s="23" t="s">
        <v>31</v>
      </c>
      <c r="S88" s="23" t="s">
        <v>31</v>
      </c>
      <c r="T88" s="23" t="s">
        <v>31</v>
      </c>
      <c r="U88" s="23" t="s">
        <v>31</v>
      </c>
      <c r="V88" s="23" t="s">
        <v>31</v>
      </c>
      <c r="W88" s="23">
        <v>0.35499032948950893</v>
      </c>
    </row>
    <row r="89" spans="1:23" ht="27.6" x14ac:dyDescent="0.3">
      <c r="A89" s="22" t="s">
        <v>39</v>
      </c>
      <c r="B89" s="23">
        <v>1.5576412899999999E-3</v>
      </c>
      <c r="C89" s="23">
        <v>1.2228167728999999E-2</v>
      </c>
      <c r="D89" s="23">
        <v>0.13925590299257851</v>
      </c>
      <c r="E89" s="23">
        <v>8.2578695752924383E-2</v>
      </c>
      <c r="F89" s="23">
        <v>1.8833849790000001E-3</v>
      </c>
      <c r="G89" s="23">
        <v>0.223953028459</v>
      </c>
      <c r="H89" s="23">
        <v>0.223479277368</v>
      </c>
      <c r="I89" s="23">
        <v>0.2231464302858</v>
      </c>
      <c r="J89" s="23">
        <v>6.0478138499999994E-7</v>
      </c>
      <c r="K89" s="23">
        <v>2.7787870619999998E-3</v>
      </c>
      <c r="L89" s="23">
        <v>1.5100394734000001E-3</v>
      </c>
      <c r="M89" s="23">
        <v>2.0354630601200002E-2</v>
      </c>
      <c r="N89" s="23">
        <v>2.2965782357999998E-3</v>
      </c>
      <c r="O89" s="23">
        <v>2.1668954355999999E-3</v>
      </c>
      <c r="P89" s="23">
        <v>4.7997655773000013E-3</v>
      </c>
      <c r="Q89" s="23">
        <v>4.1624156640000001E-4</v>
      </c>
      <c r="R89" s="23">
        <v>2.5441111930000001E-4</v>
      </c>
      <c r="S89" s="23">
        <v>2.0388111705000002E-3</v>
      </c>
      <c r="T89" s="23">
        <v>7.4536010003785997E-3</v>
      </c>
      <c r="U89" s="23">
        <v>2.2451056000224998</v>
      </c>
      <c r="V89" s="23">
        <v>2.69478314146E-5</v>
      </c>
      <c r="W89" s="23">
        <v>1.5824101150800001E-2</v>
      </c>
    </row>
    <row r="90" spans="1:23" ht="13.8" x14ac:dyDescent="0.3">
      <c r="A90" s="24" t="s">
        <v>94</v>
      </c>
      <c r="B90" s="25">
        <f>SUM(B81:B89)</f>
        <v>39.693828865379558</v>
      </c>
      <c r="C90" s="25">
        <f t="shared" ref="C90:W90" si="5">SUM(C81:C89)</f>
        <v>55.046061288857985</v>
      </c>
      <c r="D90" s="25">
        <f t="shared" si="5"/>
        <v>18.461164141756075</v>
      </c>
      <c r="E90" s="25">
        <f t="shared" si="5"/>
        <v>47.926765897574363</v>
      </c>
      <c r="F90" s="25">
        <f t="shared" si="5"/>
        <v>181.99620492444194</v>
      </c>
      <c r="G90" s="25">
        <f t="shared" si="5"/>
        <v>29.949482095163262</v>
      </c>
      <c r="H90" s="25">
        <f t="shared" si="5"/>
        <v>20.725317007346156</v>
      </c>
      <c r="I90" s="25">
        <f t="shared" si="5"/>
        <v>16.337095421483873</v>
      </c>
      <c r="J90" s="25">
        <f t="shared" si="5"/>
        <v>2.9621359110683687</v>
      </c>
      <c r="K90" s="25">
        <f t="shared" si="5"/>
        <v>6.8648037938059554</v>
      </c>
      <c r="L90" s="25">
        <f t="shared" si="5"/>
        <v>0.69022265842539765</v>
      </c>
      <c r="M90" s="25">
        <f t="shared" si="5"/>
        <v>0.22708043517550622</v>
      </c>
      <c r="N90" s="25">
        <f t="shared" si="5"/>
        <v>0.90073085031243505</v>
      </c>
      <c r="O90" s="25">
        <f t="shared" si="5"/>
        <v>2.0451185472128826</v>
      </c>
      <c r="P90" s="25">
        <f t="shared" si="5"/>
        <v>14.67689354877448</v>
      </c>
      <c r="Q90" s="25">
        <f t="shared" si="5"/>
        <v>2.4281108584132824</v>
      </c>
      <c r="R90" s="25">
        <f t="shared" si="5"/>
        <v>2.5743458439365465</v>
      </c>
      <c r="S90" s="25">
        <f t="shared" si="5"/>
        <v>23.791836460915036</v>
      </c>
      <c r="T90" s="25">
        <f t="shared" si="5"/>
        <v>135.51540582594353</v>
      </c>
      <c r="U90" s="25">
        <f t="shared" si="5"/>
        <v>20.576176524627861</v>
      </c>
      <c r="V90" s="25">
        <f t="shared" si="5"/>
        <v>8.8659393939690538</v>
      </c>
      <c r="W90" s="25">
        <f t="shared" si="5"/>
        <v>0.91936162894706031</v>
      </c>
    </row>
    <row r="91" spans="1:23" ht="13.8" x14ac:dyDescent="0.3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:23" ht="13.8" x14ac:dyDescent="0.3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:23" ht="13.8" x14ac:dyDescent="0.3">
      <c r="A93" s="14" t="s">
        <v>95</v>
      </c>
      <c r="B93" s="15"/>
      <c r="C93" s="15" t="s">
        <v>128</v>
      </c>
      <c r="D93" s="15" t="s">
        <v>129</v>
      </c>
      <c r="E93" s="15"/>
      <c r="F93" s="15"/>
      <c r="G93" s="16"/>
      <c r="H93" s="16" t="s">
        <v>0</v>
      </c>
      <c r="I93" s="16"/>
      <c r="J93" s="16"/>
      <c r="K93" s="17"/>
      <c r="L93" s="17"/>
      <c r="M93" s="17"/>
      <c r="N93" s="17" t="s">
        <v>130</v>
      </c>
      <c r="O93" s="17" t="s">
        <v>131</v>
      </c>
      <c r="P93" s="17"/>
      <c r="Q93" s="17"/>
      <c r="R93" s="17"/>
      <c r="S93" s="17"/>
      <c r="T93" s="18"/>
      <c r="U93" s="19" t="s">
        <v>1</v>
      </c>
      <c r="V93" s="18"/>
      <c r="W93" s="18"/>
    </row>
    <row r="94" spans="1:23" ht="13.8" x14ac:dyDescent="0.3">
      <c r="A94" s="20" t="s">
        <v>2</v>
      </c>
      <c r="B94" s="21" t="s">
        <v>3</v>
      </c>
      <c r="C94" s="21" t="s">
        <v>4</v>
      </c>
      <c r="D94" s="21" t="s">
        <v>5</v>
      </c>
      <c r="E94" s="21" t="s">
        <v>6</v>
      </c>
      <c r="F94" s="21" t="s">
        <v>7</v>
      </c>
      <c r="G94" s="21" t="s">
        <v>8</v>
      </c>
      <c r="H94" s="21" t="s">
        <v>9</v>
      </c>
      <c r="I94" s="21" t="s">
        <v>10</v>
      </c>
      <c r="J94" s="21" t="s">
        <v>11</v>
      </c>
      <c r="K94" s="21" t="s">
        <v>12</v>
      </c>
      <c r="L94" s="21" t="s">
        <v>13</v>
      </c>
      <c r="M94" s="21" t="s">
        <v>14</v>
      </c>
      <c r="N94" s="21" t="s">
        <v>15</v>
      </c>
      <c r="O94" s="21" t="s">
        <v>16</v>
      </c>
      <c r="P94" s="21" t="s">
        <v>17</v>
      </c>
      <c r="Q94" s="21" t="s">
        <v>18</v>
      </c>
      <c r="R94" s="21" t="s">
        <v>19</v>
      </c>
      <c r="S94" s="21" t="s">
        <v>20</v>
      </c>
      <c r="T94" s="21" t="s">
        <v>21</v>
      </c>
      <c r="U94" s="21" t="s">
        <v>22</v>
      </c>
      <c r="V94" s="21" t="s">
        <v>23</v>
      </c>
      <c r="W94" s="21" t="s">
        <v>24</v>
      </c>
    </row>
    <row r="95" spans="1:23" ht="13.8" x14ac:dyDescent="0.3">
      <c r="A95" s="20" t="s">
        <v>25</v>
      </c>
      <c r="B95" s="21" t="s">
        <v>26</v>
      </c>
      <c r="C95" s="21" t="s">
        <v>26</v>
      </c>
      <c r="D95" s="21" t="s">
        <v>26</v>
      </c>
      <c r="E95" s="21" t="s">
        <v>26</v>
      </c>
      <c r="F95" s="21" t="s">
        <v>26</v>
      </c>
      <c r="G95" s="21" t="s">
        <v>26</v>
      </c>
      <c r="H95" s="21" t="s">
        <v>26</v>
      </c>
      <c r="I95" s="21" t="s">
        <v>26</v>
      </c>
      <c r="J95" s="21" t="s">
        <v>26</v>
      </c>
      <c r="K95" s="21" t="s">
        <v>27</v>
      </c>
      <c r="L95" s="21" t="s">
        <v>27</v>
      </c>
      <c r="M95" s="21" t="s">
        <v>27</v>
      </c>
      <c r="N95" s="21" t="s">
        <v>27</v>
      </c>
      <c r="O95" s="21" t="s">
        <v>27</v>
      </c>
      <c r="P95" s="21" t="s">
        <v>27</v>
      </c>
      <c r="Q95" s="21" t="s">
        <v>27</v>
      </c>
      <c r="R95" s="21" t="s">
        <v>27</v>
      </c>
      <c r="S95" s="21" t="s">
        <v>27</v>
      </c>
      <c r="T95" s="21" t="s">
        <v>28</v>
      </c>
      <c r="U95" s="21" t="s">
        <v>29</v>
      </c>
      <c r="V95" s="21" t="s">
        <v>27</v>
      </c>
      <c r="W95" s="21" t="s">
        <v>28</v>
      </c>
    </row>
    <row r="96" spans="1:23" ht="27.6" x14ac:dyDescent="0.3">
      <c r="A96" s="22" t="s">
        <v>30</v>
      </c>
      <c r="B96" s="23">
        <v>9.5024899169601298</v>
      </c>
      <c r="C96" s="23">
        <v>12.798453174141121</v>
      </c>
      <c r="D96" s="23" t="s">
        <v>31</v>
      </c>
      <c r="E96" s="23">
        <v>9.9334828299567524E-2</v>
      </c>
      <c r="F96" s="23">
        <v>1.2274731214643804</v>
      </c>
      <c r="G96" s="23">
        <v>0.43114380445259848</v>
      </c>
      <c r="H96" s="23">
        <v>0.36995421203939716</v>
      </c>
      <c r="I96" s="23">
        <v>0.30083626383347767</v>
      </c>
      <c r="J96" s="23">
        <v>5.508191507255648E-3</v>
      </c>
      <c r="K96" s="23">
        <v>0.85029838171228023</v>
      </c>
      <c r="L96" s="23">
        <v>0.10218420578189281</v>
      </c>
      <c r="M96" s="23">
        <v>4.4534453109592767E-2</v>
      </c>
      <c r="N96" s="23">
        <v>0.80403631570832712</v>
      </c>
      <c r="O96" s="23">
        <v>0.51341850393901034</v>
      </c>
      <c r="P96" s="23">
        <v>0.13292701830692638</v>
      </c>
      <c r="Q96" s="23">
        <v>0.59988636270147822</v>
      </c>
      <c r="R96" s="23">
        <v>2.5113184068158874</v>
      </c>
      <c r="S96" s="23">
        <v>0.75883333620530879</v>
      </c>
      <c r="T96" s="23">
        <v>2.7520758708903998E-3</v>
      </c>
      <c r="U96" s="23">
        <v>0.63440286790472822</v>
      </c>
      <c r="V96" s="23">
        <v>5.0250385710200384E-3</v>
      </c>
      <c r="W96" s="23">
        <v>0.40379028333959999</v>
      </c>
    </row>
    <row r="97" spans="1:23" ht="27.6" x14ac:dyDescent="0.3">
      <c r="A97" s="22" t="s">
        <v>32</v>
      </c>
      <c r="B97" s="23">
        <v>2.5821340557203318</v>
      </c>
      <c r="C97" s="23">
        <v>6.4150661506089595</v>
      </c>
      <c r="D97" s="23">
        <v>5.4673872002832004E-3</v>
      </c>
      <c r="E97" s="23">
        <v>2.3304110804000935</v>
      </c>
      <c r="F97" s="23">
        <v>7.6930747988707768</v>
      </c>
      <c r="G97" s="23">
        <v>1.1503976638020772</v>
      </c>
      <c r="H97" s="23">
        <v>1.0986453551644253</v>
      </c>
      <c r="I97" s="23">
        <v>1.0594436086317174</v>
      </c>
      <c r="J97" s="23">
        <v>0.25258163717041432</v>
      </c>
      <c r="K97" s="23">
        <v>0.59911473595806619</v>
      </c>
      <c r="L97" s="23">
        <v>7.2165736707215711E-2</v>
      </c>
      <c r="M97" s="23">
        <v>8.6666136047954881E-2</v>
      </c>
      <c r="N97" s="23">
        <v>4.0619389455400896E-2</v>
      </c>
      <c r="O97" s="23">
        <v>0.18423476454033932</v>
      </c>
      <c r="P97" s="23">
        <v>0.14100607331379827</v>
      </c>
      <c r="Q97" s="23">
        <v>9.3996125301383293E-2</v>
      </c>
      <c r="R97" s="23">
        <v>3.3957337358314514E-2</v>
      </c>
      <c r="S97" s="23">
        <v>3.4693827947050817</v>
      </c>
      <c r="T97" s="23">
        <v>0.58270860892001419</v>
      </c>
      <c r="U97" s="23">
        <v>1.0422179651976</v>
      </c>
      <c r="V97" s="23">
        <v>0.67200375511206001</v>
      </c>
      <c r="W97" s="23">
        <v>2.9012010068940004E-2</v>
      </c>
    </row>
    <row r="98" spans="1:23" ht="27.6" x14ac:dyDescent="0.3">
      <c r="A98" s="22" t="s">
        <v>33</v>
      </c>
      <c r="B98" s="23">
        <v>0.14478329920224473</v>
      </c>
      <c r="C98" s="23">
        <v>20.986395768893452</v>
      </c>
      <c r="D98" s="23">
        <v>0.65040487856033946</v>
      </c>
      <c r="E98" s="23">
        <v>5.8219928754363144</v>
      </c>
      <c r="F98" s="23">
        <v>48.281293113034728</v>
      </c>
      <c r="G98" s="23">
        <v>1.6695887822134912</v>
      </c>
      <c r="H98" s="23">
        <v>1.3513470517874659</v>
      </c>
      <c r="I98" s="23">
        <v>1.0480845163422727</v>
      </c>
      <c r="J98" s="23">
        <v>0.51051597826956863</v>
      </c>
      <c r="K98" s="23">
        <v>1.9846388339304255</v>
      </c>
      <c r="L98" s="23">
        <v>2.1541409631706962E-2</v>
      </c>
      <c r="M98" s="23">
        <v>9.8531496305952829E-3</v>
      </c>
      <c r="N98" s="23">
        <v>1.977871243634485E-2</v>
      </c>
      <c r="O98" s="23">
        <v>0.64727683916020473</v>
      </c>
      <c r="P98" s="23">
        <v>14.016681151867385</v>
      </c>
      <c r="Q98" s="23">
        <v>9.9987402600820466E-2</v>
      </c>
      <c r="R98" s="23">
        <v>1.169336470713575E-2</v>
      </c>
      <c r="S98" s="23">
        <v>4.6258321628592274</v>
      </c>
      <c r="T98" s="23">
        <v>1.403183E-4</v>
      </c>
      <c r="U98" s="23">
        <v>0.69663540000000002</v>
      </c>
      <c r="V98" s="23">
        <v>8.2988674510699995E-2</v>
      </c>
      <c r="W98" s="23">
        <v>6.9335699999999991E-4</v>
      </c>
    </row>
    <row r="99" spans="1:23" ht="27.6" x14ac:dyDescent="0.3">
      <c r="A99" s="22" t="s">
        <v>34</v>
      </c>
      <c r="B99" s="23">
        <v>1.8632863375545726E-2</v>
      </c>
      <c r="C99" s="23">
        <v>7.4283383447453861</v>
      </c>
      <c r="D99" s="23">
        <v>1.1815747886583163E-3</v>
      </c>
      <c r="E99" s="23">
        <v>2.4825472037390623</v>
      </c>
      <c r="F99" s="23">
        <v>7.50944310061106</v>
      </c>
      <c r="G99" s="23">
        <v>0.73483956733431577</v>
      </c>
      <c r="H99" s="23">
        <v>0.73389089789431583</v>
      </c>
      <c r="I99" s="23">
        <v>0.73305692253431576</v>
      </c>
      <c r="J99" s="23">
        <v>0.40261469659596283</v>
      </c>
      <c r="K99" s="23">
        <v>9.859239406227985E-4</v>
      </c>
      <c r="L99" s="23">
        <v>1.5521938736765386E-3</v>
      </c>
      <c r="M99" s="23">
        <v>1.6138345889937372E-5</v>
      </c>
      <c r="N99" s="23">
        <v>3.0096527590966045E-4</v>
      </c>
      <c r="O99" s="23">
        <v>7.9984341986811223E-3</v>
      </c>
      <c r="P99" s="23">
        <v>0.26217993165986103</v>
      </c>
      <c r="Q99" s="23">
        <v>2.3054043081102808E-2</v>
      </c>
      <c r="R99" s="23">
        <v>1.7470828248970251E-3</v>
      </c>
      <c r="S99" s="23">
        <v>0.15443094754969666</v>
      </c>
      <c r="T99" s="23">
        <v>2.277488876259827E-4</v>
      </c>
      <c r="U99" s="23">
        <v>2.0931699973983348E-4</v>
      </c>
      <c r="V99" s="23">
        <v>1.861544513916016E-2</v>
      </c>
      <c r="W99" s="23">
        <v>7.3266961877248003E-5</v>
      </c>
    </row>
    <row r="100" spans="1:23" ht="27.6" x14ac:dyDescent="0.3">
      <c r="A100" s="22" t="s">
        <v>35</v>
      </c>
      <c r="B100" s="23">
        <v>2.2872945548370556</v>
      </c>
      <c r="C100" s="23">
        <v>4.9548985093995164</v>
      </c>
      <c r="D100" s="23">
        <v>0.15858645924056186</v>
      </c>
      <c r="E100" s="23">
        <v>8.1473494309007286</v>
      </c>
      <c r="F100" s="23">
        <v>81.358013895063706</v>
      </c>
      <c r="G100" s="23">
        <v>11.087300835663868</v>
      </c>
      <c r="H100" s="23">
        <v>10.620611494578162</v>
      </c>
      <c r="I100" s="23">
        <v>10.367151273200783</v>
      </c>
      <c r="J100" s="23">
        <v>1.5504183753464298</v>
      </c>
      <c r="K100" s="23">
        <v>0.62692295289018019</v>
      </c>
      <c r="L100" s="23">
        <v>0.26835506027030681</v>
      </c>
      <c r="M100" s="23">
        <v>1.5158344152311522E-2</v>
      </c>
      <c r="N100" s="23">
        <v>8.2306742114096314E-3</v>
      </c>
      <c r="O100" s="23">
        <v>0.55058545889334154</v>
      </c>
      <c r="P100" s="23">
        <v>0.14951405987119917</v>
      </c>
      <c r="Q100" s="23">
        <v>0.96919997728214058</v>
      </c>
      <c r="R100" s="23">
        <v>2.2930594104789554E-2</v>
      </c>
      <c r="S100" s="23">
        <v>10.680820837454538</v>
      </c>
      <c r="T100" s="23">
        <v>1.7791632252873196E-2</v>
      </c>
      <c r="U100" s="23">
        <v>11.834909456651422</v>
      </c>
      <c r="V100" s="23">
        <v>6.783336813324758</v>
      </c>
      <c r="W100" s="23">
        <v>0.10441459906834002</v>
      </c>
    </row>
    <row r="101" spans="1:23" ht="27.6" x14ac:dyDescent="0.3">
      <c r="A101" s="22" t="s">
        <v>36</v>
      </c>
      <c r="B101" s="23">
        <v>4.3950399999999994E-7</v>
      </c>
      <c r="C101" s="23">
        <v>4.7331199999999998E-5</v>
      </c>
      <c r="D101" s="23" t="s">
        <v>31</v>
      </c>
      <c r="E101" s="23">
        <v>2.4939676847462202</v>
      </c>
      <c r="F101" s="23">
        <v>2.1299039999999998E-4</v>
      </c>
      <c r="G101" s="23">
        <v>0.41121835399999995</v>
      </c>
      <c r="H101" s="23">
        <v>0.19870005199999999</v>
      </c>
      <c r="I101" s="23">
        <v>3.1398410000000002E-2</v>
      </c>
      <c r="J101" s="23">
        <v>2.1096192000000001E-3</v>
      </c>
      <c r="K101" s="23">
        <v>1.6565919999999998E-5</v>
      </c>
      <c r="L101" s="23">
        <v>6.7615999999999998E-5</v>
      </c>
      <c r="M101" s="23">
        <v>1.5889759999999999E-5</v>
      </c>
      <c r="N101" s="23">
        <v>1.284704E-5</v>
      </c>
      <c r="O101" s="23">
        <v>4.3950400000000005E-6</v>
      </c>
      <c r="P101" s="23">
        <v>5.4092800000000003E-6</v>
      </c>
      <c r="Q101" s="23">
        <v>1.2847040000000002E-4</v>
      </c>
      <c r="R101" s="23">
        <v>1.4537440000000001E-6</v>
      </c>
      <c r="S101" s="23">
        <v>1.7580159999999998E-3</v>
      </c>
      <c r="T101" s="23" t="s">
        <v>31</v>
      </c>
      <c r="U101" s="23" t="s">
        <v>31</v>
      </c>
      <c r="V101" s="23" t="s">
        <v>31</v>
      </c>
      <c r="W101" s="23" t="s">
        <v>31</v>
      </c>
    </row>
    <row r="102" spans="1:23" ht="27.6" x14ac:dyDescent="0.3">
      <c r="A102" s="22" t="s">
        <v>37</v>
      </c>
      <c r="B102" s="23">
        <v>2.0951170273000002</v>
      </c>
      <c r="C102" s="23">
        <v>0.11552283200000001</v>
      </c>
      <c r="D102" s="23">
        <v>1.5251250000000001E-2</v>
      </c>
      <c r="E102" s="23">
        <v>18.527755603764643</v>
      </c>
      <c r="F102" s="23">
        <v>14.7059320534</v>
      </c>
      <c r="G102" s="23">
        <v>12.138996416927348</v>
      </c>
      <c r="H102" s="23">
        <v>4.0609816790677273</v>
      </c>
      <c r="I102" s="23">
        <v>0.78538480273265898</v>
      </c>
      <c r="J102" s="23">
        <v>6.7909314728273303E-3</v>
      </c>
      <c r="K102" s="23">
        <v>2.7457959264</v>
      </c>
      <c r="L102" s="23">
        <v>0.19129235174000001</v>
      </c>
      <c r="M102" s="23">
        <v>3.5319591727999998E-2</v>
      </c>
      <c r="N102" s="23">
        <v>5.134669176E-2</v>
      </c>
      <c r="O102" s="23">
        <v>9.3300516880000003E-2</v>
      </c>
      <c r="P102" s="23">
        <v>0.64248277999199999</v>
      </c>
      <c r="Q102" s="23">
        <v>0.52710418658999991</v>
      </c>
      <c r="R102" s="23">
        <v>6.2562284800000006E-2</v>
      </c>
      <c r="S102" s="23">
        <v>2.5779857963200001</v>
      </c>
      <c r="T102" s="23">
        <v>122.5162253955028</v>
      </c>
      <c r="U102" s="23">
        <v>2.7275644575499998</v>
      </c>
      <c r="V102" s="23">
        <v>0.329729679612</v>
      </c>
      <c r="W102" s="23" t="s">
        <v>31</v>
      </c>
    </row>
    <row r="103" spans="1:23" ht="27.6" x14ac:dyDescent="0.3">
      <c r="A103" s="22" t="s">
        <v>38</v>
      </c>
      <c r="B103" s="23" t="s">
        <v>31</v>
      </c>
      <c r="C103" s="23">
        <v>2.4974126635028644</v>
      </c>
      <c r="D103" s="23">
        <v>17.63057447365053</v>
      </c>
      <c r="E103" s="23">
        <v>5.8231523444697357</v>
      </c>
      <c r="F103" s="23" t="s">
        <v>31</v>
      </c>
      <c r="G103" s="23">
        <v>0.91445238777669546</v>
      </c>
      <c r="H103" s="23">
        <v>0.44661517421683977</v>
      </c>
      <c r="I103" s="23">
        <v>0.11455616218723468</v>
      </c>
      <c r="J103" s="23" t="s">
        <v>31</v>
      </c>
      <c r="K103" s="23" t="s">
        <v>31</v>
      </c>
      <c r="L103" s="23" t="s">
        <v>31</v>
      </c>
      <c r="M103" s="23" t="s">
        <v>31</v>
      </c>
      <c r="N103" s="23" t="s">
        <v>31</v>
      </c>
      <c r="O103" s="23" t="s">
        <v>31</v>
      </c>
      <c r="P103" s="23" t="s">
        <v>31</v>
      </c>
      <c r="Q103" s="23" t="s">
        <v>31</v>
      </c>
      <c r="R103" s="23" t="s">
        <v>31</v>
      </c>
      <c r="S103" s="23" t="s">
        <v>31</v>
      </c>
      <c r="T103" s="23" t="s">
        <v>31</v>
      </c>
      <c r="U103" s="23" t="s">
        <v>31</v>
      </c>
      <c r="V103" s="23" t="s">
        <v>31</v>
      </c>
      <c r="W103" s="23">
        <v>0.32160263448119447</v>
      </c>
    </row>
    <row r="104" spans="1:23" ht="27.6" x14ac:dyDescent="0.3">
      <c r="A104" s="22" t="s">
        <v>39</v>
      </c>
      <c r="B104" s="23">
        <v>1.550700835E-3</v>
      </c>
      <c r="C104" s="23">
        <v>1.2353510776999997E-2</v>
      </c>
      <c r="D104" s="23">
        <v>0.12187198953386626</v>
      </c>
      <c r="E104" s="23">
        <v>7.9690033005473504E-2</v>
      </c>
      <c r="F104" s="23">
        <v>1.8762344669999999E-3</v>
      </c>
      <c r="G104" s="23">
        <v>0.234457291432</v>
      </c>
      <c r="H104" s="23">
        <v>0.2340174085</v>
      </c>
      <c r="I104" s="23">
        <v>0.23370986627125001</v>
      </c>
      <c r="J104" s="23">
        <v>6.3598640499999984E-7</v>
      </c>
      <c r="K104" s="23">
        <v>3.1842100959999999E-3</v>
      </c>
      <c r="L104" s="23">
        <v>1.5999344342000001E-3</v>
      </c>
      <c r="M104" s="23">
        <v>2.0115417375599999E-2</v>
      </c>
      <c r="N104" s="23">
        <v>2.3959171354000003E-3</v>
      </c>
      <c r="O104" s="23">
        <v>2.2583341727999999E-3</v>
      </c>
      <c r="P104" s="23">
        <v>5.0135091098999999E-3</v>
      </c>
      <c r="Q104" s="23">
        <v>4.5432886319999997E-4</v>
      </c>
      <c r="R104" s="23">
        <v>2.5085655590000006E-4</v>
      </c>
      <c r="S104" s="23">
        <v>2.0062033815000002E-3</v>
      </c>
      <c r="T104" s="23">
        <v>7.2780611860118003E-3</v>
      </c>
      <c r="U104" s="23">
        <v>2.3528422484174998</v>
      </c>
      <c r="V104" s="23">
        <v>3.2765808039799997E-5</v>
      </c>
      <c r="W104" s="23">
        <v>1.59339429804E-2</v>
      </c>
    </row>
    <row r="105" spans="1:23" ht="13.8" x14ac:dyDescent="0.3">
      <c r="A105" s="24" t="s">
        <v>96</v>
      </c>
      <c r="B105" s="25">
        <f>SUM(B96:B104)</f>
        <v>16.632002857734307</v>
      </c>
      <c r="C105" s="25">
        <f t="shared" ref="C105:W105" si="6">SUM(C96:C104)</f>
        <v>55.208488285268302</v>
      </c>
      <c r="D105" s="25">
        <f t="shared" si="6"/>
        <v>18.583338012974238</v>
      </c>
      <c r="E105" s="25">
        <f t="shared" si="6"/>
        <v>45.806201084761838</v>
      </c>
      <c r="F105" s="25">
        <f t="shared" si="6"/>
        <v>160.77731930731167</v>
      </c>
      <c r="G105" s="25">
        <f t="shared" si="6"/>
        <v>28.772395103602395</v>
      </c>
      <c r="H105" s="25">
        <f t="shared" si="6"/>
        <v>19.114763325248337</v>
      </c>
      <c r="I105" s="25">
        <f t="shared" si="6"/>
        <v>14.67362182573371</v>
      </c>
      <c r="J105" s="25">
        <f t="shared" si="6"/>
        <v>2.7305400655488632</v>
      </c>
      <c r="K105" s="25">
        <f t="shared" si="6"/>
        <v>6.8109575308475758</v>
      </c>
      <c r="L105" s="25">
        <f t="shared" si="6"/>
        <v>0.65875850843899886</v>
      </c>
      <c r="M105" s="25">
        <f t="shared" si="6"/>
        <v>0.21167912014994436</v>
      </c>
      <c r="N105" s="25">
        <f t="shared" si="6"/>
        <v>0.92672151302279215</v>
      </c>
      <c r="O105" s="25">
        <f t="shared" si="6"/>
        <v>1.9990772468243769</v>
      </c>
      <c r="P105" s="25">
        <f t="shared" si="6"/>
        <v>15.349809933401071</v>
      </c>
      <c r="Q105" s="25">
        <f t="shared" si="6"/>
        <v>2.3138108968201254</v>
      </c>
      <c r="R105" s="25">
        <f t="shared" si="6"/>
        <v>2.6444613809109239</v>
      </c>
      <c r="S105" s="25">
        <f t="shared" si="6"/>
        <v>22.271050094475356</v>
      </c>
      <c r="T105" s="25">
        <f t="shared" si="6"/>
        <v>123.12712384092022</v>
      </c>
      <c r="U105" s="25">
        <f t="shared" si="6"/>
        <v>19.28878171272099</v>
      </c>
      <c r="V105" s="25">
        <f t="shared" si="6"/>
        <v>7.891732172077738</v>
      </c>
      <c r="W105" s="25">
        <f t="shared" si="6"/>
        <v>0.87552009390035179</v>
      </c>
    </row>
    <row r="106" spans="1:23" ht="13.8" x14ac:dyDescent="0.3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1:23" ht="13.8" x14ac:dyDescent="0.3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1:23" ht="13.8" x14ac:dyDescent="0.3">
      <c r="A108" s="14" t="s">
        <v>97</v>
      </c>
      <c r="B108" s="15"/>
      <c r="C108" s="15" t="s">
        <v>128</v>
      </c>
      <c r="D108" s="15" t="s">
        <v>129</v>
      </c>
      <c r="E108" s="15"/>
      <c r="F108" s="15"/>
      <c r="G108" s="16"/>
      <c r="H108" s="16" t="s">
        <v>0</v>
      </c>
      <c r="I108" s="16"/>
      <c r="J108" s="16"/>
      <c r="K108" s="17"/>
      <c r="L108" s="17"/>
      <c r="M108" s="17"/>
      <c r="N108" s="17" t="s">
        <v>130</v>
      </c>
      <c r="O108" s="17" t="s">
        <v>131</v>
      </c>
      <c r="P108" s="17"/>
      <c r="Q108" s="17"/>
      <c r="R108" s="17"/>
      <c r="S108" s="17"/>
      <c r="T108" s="18"/>
      <c r="U108" s="19" t="s">
        <v>1</v>
      </c>
      <c r="V108" s="18"/>
      <c r="W108" s="18"/>
    </row>
    <row r="109" spans="1:23" ht="13.8" x14ac:dyDescent="0.3">
      <c r="A109" s="20" t="s">
        <v>2</v>
      </c>
      <c r="B109" s="21" t="s">
        <v>3</v>
      </c>
      <c r="C109" s="21" t="s">
        <v>4</v>
      </c>
      <c r="D109" s="21" t="s">
        <v>5</v>
      </c>
      <c r="E109" s="21" t="s">
        <v>6</v>
      </c>
      <c r="F109" s="21" t="s">
        <v>7</v>
      </c>
      <c r="G109" s="21" t="s">
        <v>8</v>
      </c>
      <c r="H109" s="21" t="s">
        <v>9</v>
      </c>
      <c r="I109" s="21" t="s">
        <v>10</v>
      </c>
      <c r="J109" s="21" t="s">
        <v>11</v>
      </c>
      <c r="K109" s="21" t="s">
        <v>12</v>
      </c>
      <c r="L109" s="21" t="s">
        <v>13</v>
      </c>
      <c r="M109" s="21" t="s">
        <v>14</v>
      </c>
      <c r="N109" s="21" t="s">
        <v>15</v>
      </c>
      <c r="O109" s="21" t="s">
        <v>16</v>
      </c>
      <c r="P109" s="21" t="s">
        <v>17</v>
      </c>
      <c r="Q109" s="21" t="s">
        <v>18</v>
      </c>
      <c r="R109" s="21" t="s">
        <v>19</v>
      </c>
      <c r="S109" s="21" t="s">
        <v>20</v>
      </c>
      <c r="T109" s="21" t="s">
        <v>21</v>
      </c>
      <c r="U109" s="21" t="s">
        <v>22</v>
      </c>
      <c r="V109" s="21" t="s">
        <v>23</v>
      </c>
      <c r="W109" s="21" t="s">
        <v>24</v>
      </c>
    </row>
    <row r="110" spans="1:23" ht="13.8" x14ac:dyDescent="0.3">
      <c r="A110" s="20" t="s">
        <v>25</v>
      </c>
      <c r="B110" s="21" t="s">
        <v>26</v>
      </c>
      <c r="C110" s="21" t="s">
        <v>26</v>
      </c>
      <c r="D110" s="21" t="s">
        <v>26</v>
      </c>
      <c r="E110" s="21" t="s">
        <v>26</v>
      </c>
      <c r="F110" s="21" t="s">
        <v>26</v>
      </c>
      <c r="G110" s="21" t="s">
        <v>26</v>
      </c>
      <c r="H110" s="21" t="s">
        <v>26</v>
      </c>
      <c r="I110" s="21" t="s">
        <v>26</v>
      </c>
      <c r="J110" s="21" t="s">
        <v>26</v>
      </c>
      <c r="K110" s="21" t="s">
        <v>27</v>
      </c>
      <c r="L110" s="21" t="s">
        <v>27</v>
      </c>
      <c r="M110" s="21" t="s">
        <v>27</v>
      </c>
      <c r="N110" s="21" t="s">
        <v>27</v>
      </c>
      <c r="O110" s="21" t="s">
        <v>27</v>
      </c>
      <c r="P110" s="21" t="s">
        <v>27</v>
      </c>
      <c r="Q110" s="21" t="s">
        <v>27</v>
      </c>
      <c r="R110" s="21" t="s">
        <v>27</v>
      </c>
      <c r="S110" s="21" t="s">
        <v>27</v>
      </c>
      <c r="T110" s="21" t="s">
        <v>28</v>
      </c>
      <c r="U110" s="21" t="s">
        <v>29</v>
      </c>
      <c r="V110" s="21" t="s">
        <v>27</v>
      </c>
      <c r="W110" s="21" t="s">
        <v>28</v>
      </c>
    </row>
    <row r="111" spans="1:23" ht="27.6" x14ac:dyDescent="0.3">
      <c r="A111" s="22" t="s">
        <v>30</v>
      </c>
      <c r="B111" s="23">
        <v>8.5743452891092478</v>
      </c>
      <c r="C111" s="23">
        <v>11.536122123786352</v>
      </c>
      <c r="D111" s="23" t="s">
        <v>31</v>
      </c>
      <c r="E111" s="23">
        <v>0.10159537838478501</v>
      </c>
      <c r="F111" s="23">
        <v>1.6637456899765481</v>
      </c>
      <c r="G111" s="23">
        <v>0.5008351620529875</v>
      </c>
      <c r="H111" s="23">
        <v>0.42851363106128232</v>
      </c>
      <c r="I111" s="23">
        <v>0.34598050473700609</v>
      </c>
      <c r="J111" s="23">
        <v>5.7403517508829716E-3</v>
      </c>
      <c r="K111" s="23">
        <v>0.86888372176292339</v>
      </c>
      <c r="L111" s="23">
        <v>0.1043318638867726</v>
      </c>
      <c r="M111" s="23">
        <v>4.6708105106722048E-2</v>
      </c>
      <c r="N111" s="23">
        <v>0.82213093487388533</v>
      </c>
      <c r="O111" s="23">
        <v>0.52481994104545149</v>
      </c>
      <c r="P111" s="23">
        <v>0.13239010118451111</v>
      </c>
      <c r="Q111" s="23">
        <v>0.57387528412784161</v>
      </c>
      <c r="R111" s="23">
        <v>2.5704407015555666</v>
      </c>
      <c r="S111" s="23">
        <v>0.75130477408152396</v>
      </c>
      <c r="T111" s="23">
        <v>2.65994396888745E-3</v>
      </c>
      <c r="U111" s="23">
        <v>0.64555002051461174</v>
      </c>
      <c r="V111" s="23">
        <v>5.0787802046749573E-3</v>
      </c>
      <c r="W111" s="23">
        <v>0.41229713914175004</v>
      </c>
    </row>
    <row r="112" spans="1:23" ht="27.6" x14ac:dyDescent="0.3">
      <c r="A112" s="22" t="s">
        <v>32</v>
      </c>
      <c r="B112" s="23">
        <v>1.7602339373016447</v>
      </c>
      <c r="C112" s="23">
        <v>5.3144021022060901</v>
      </c>
      <c r="D112" s="23">
        <v>4.3542832562132152E-3</v>
      </c>
      <c r="E112" s="23">
        <v>1.9532707272397483</v>
      </c>
      <c r="F112" s="23">
        <v>6.6717097442223059</v>
      </c>
      <c r="G112" s="23">
        <v>0.91512913972454579</v>
      </c>
      <c r="H112" s="23">
        <v>0.873142869736382</v>
      </c>
      <c r="I112" s="23">
        <v>0.84093193888980911</v>
      </c>
      <c r="J112" s="23">
        <v>0.19181915877819239</v>
      </c>
      <c r="K112" s="23">
        <v>0.51673971912524486</v>
      </c>
      <c r="L112" s="23">
        <v>5.970103927128529E-2</v>
      </c>
      <c r="M112" s="23">
        <v>8.4704695756635751E-2</v>
      </c>
      <c r="N112" s="23">
        <v>3.9949545079804208E-2</v>
      </c>
      <c r="O112" s="23">
        <v>0.15849659647802997</v>
      </c>
      <c r="P112" s="23">
        <v>0.13045903902408046</v>
      </c>
      <c r="Q112" s="23">
        <v>8.8781008482731794E-2</v>
      </c>
      <c r="R112" s="23">
        <v>3.3830707662954679E-2</v>
      </c>
      <c r="S112" s="23">
        <v>2.869525838117708</v>
      </c>
      <c r="T112" s="23">
        <v>0.50892654528801073</v>
      </c>
      <c r="U112" s="23">
        <v>0.85212923720085254</v>
      </c>
      <c r="V112" s="23">
        <v>0.53305544440759356</v>
      </c>
      <c r="W112" s="23">
        <v>2.43413907784156E-2</v>
      </c>
    </row>
    <row r="113" spans="1:25" ht="27.6" x14ac:dyDescent="0.3">
      <c r="A113" s="22" t="s">
        <v>33</v>
      </c>
      <c r="B113" s="23">
        <v>0.16366439120410681</v>
      </c>
      <c r="C113" s="23">
        <v>23.348522307448683</v>
      </c>
      <c r="D113" s="23">
        <v>0.6250436400289644</v>
      </c>
      <c r="E113" s="23">
        <v>5.4919751153589402</v>
      </c>
      <c r="F113" s="23">
        <v>43.597641910137277</v>
      </c>
      <c r="G113" s="23">
        <v>1.8988098845499051</v>
      </c>
      <c r="H113" s="23">
        <v>1.5346997843929668</v>
      </c>
      <c r="I113" s="23">
        <v>1.1900007835613144</v>
      </c>
      <c r="J113" s="23">
        <v>0.59426918990219757</v>
      </c>
      <c r="K113" s="23">
        <v>2.1979774211541403</v>
      </c>
      <c r="L113" s="23">
        <v>2.4252586263105051E-2</v>
      </c>
      <c r="M113" s="23">
        <v>1.0847494951073962E-2</v>
      </c>
      <c r="N113" s="23">
        <v>2.2346011963443477E-2</v>
      </c>
      <c r="O113" s="23">
        <v>0.73170171433616504</v>
      </c>
      <c r="P113" s="23">
        <v>15.833807389493218</v>
      </c>
      <c r="Q113" s="23">
        <v>0.11287709757845718</v>
      </c>
      <c r="R113" s="23">
        <v>1.3301195486793052E-2</v>
      </c>
      <c r="S113" s="23">
        <v>5.2629251816746532</v>
      </c>
      <c r="T113" s="23">
        <v>1.679788E-4</v>
      </c>
      <c r="U113" s="23">
        <v>0.83408479999999996</v>
      </c>
      <c r="V113" s="23">
        <v>0.1016642730053</v>
      </c>
      <c r="W113" s="23">
        <v>8.3136059999999983E-4</v>
      </c>
    </row>
    <row r="114" spans="1:25" ht="27.6" x14ac:dyDescent="0.3">
      <c r="A114" s="22" t="s">
        <v>34</v>
      </c>
      <c r="B114" s="23">
        <v>1.8712841644149963E-2</v>
      </c>
      <c r="C114" s="23">
        <v>6.7561237437054249</v>
      </c>
      <c r="D114" s="23">
        <v>1.0648081690201048E-3</v>
      </c>
      <c r="E114" s="23">
        <v>2.2639596711291485</v>
      </c>
      <c r="F114" s="23">
        <v>7.0170597648179118</v>
      </c>
      <c r="G114" s="23">
        <v>0.66527158662277541</v>
      </c>
      <c r="H114" s="23">
        <v>0.6643515574541754</v>
      </c>
      <c r="I114" s="23">
        <v>0.66354298979827542</v>
      </c>
      <c r="J114" s="23">
        <v>0.36402543761651718</v>
      </c>
      <c r="K114" s="23">
        <v>9.499836978243447E-4</v>
      </c>
      <c r="L114" s="23">
        <v>1.4021983170218386E-3</v>
      </c>
      <c r="M114" s="23">
        <v>1.6306633231799247E-5</v>
      </c>
      <c r="N114" s="23">
        <v>3.2560960785707244E-4</v>
      </c>
      <c r="O114" s="23">
        <v>7.2741071957363838E-3</v>
      </c>
      <c r="P114" s="23">
        <v>0.23666673184598541</v>
      </c>
      <c r="Q114" s="23">
        <v>2.3326483578328037E-2</v>
      </c>
      <c r="R114" s="23">
        <v>1.5940389657704938E-3</v>
      </c>
      <c r="S114" s="23">
        <v>0.13944201002554632</v>
      </c>
      <c r="T114" s="23">
        <v>2.5061266647975685E-4</v>
      </c>
      <c r="U114" s="23">
        <v>2.2656982679385515E-4</v>
      </c>
      <c r="V114" s="23">
        <v>1.6798426689477449E-2</v>
      </c>
      <c r="W114" s="23">
        <v>7.7565979912254672E-5</v>
      </c>
    </row>
    <row r="115" spans="1:25" ht="27.6" x14ac:dyDescent="0.3">
      <c r="A115" s="22" t="s">
        <v>35</v>
      </c>
      <c r="B115" s="23">
        <v>1.7186685060388243</v>
      </c>
      <c r="C115" s="23">
        <v>4.2944723635951156</v>
      </c>
      <c r="D115" s="23">
        <v>0.18410255053353092</v>
      </c>
      <c r="E115" s="23">
        <v>9.2538550867882083</v>
      </c>
      <c r="F115" s="23">
        <v>93.668486105101195</v>
      </c>
      <c r="G115" s="23">
        <v>12.644098690467287</v>
      </c>
      <c r="H115" s="23">
        <v>12.112020284620893</v>
      </c>
      <c r="I115" s="23">
        <v>11.833160346341302</v>
      </c>
      <c r="J115" s="23">
        <v>1.7638940856926242</v>
      </c>
      <c r="K115" s="23">
        <v>0.69463957046545344</v>
      </c>
      <c r="L115" s="23">
        <v>0.31011393924195746</v>
      </c>
      <c r="M115" s="23">
        <v>1.6276643130878898E-2</v>
      </c>
      <c r="N115" s="23">
        <v>7.6551371303936865E-3</v>
      </c>
      <c r="O115" s="23">
        <v>0.60010986311650139</v>
      </c>
      <c r="P115" s="23">
        <v>0.16114914631258054</v>
      </c>
      <c r="Q115" s="23">
        <v>0.67238695589924735</v>
      </c>
      <c r="R115" s="23">
        <v>2.4014839994765474E-2</v>
      </c>
      <c r="S115" s="23">
        <v>12.294714380455503</v>
      </c>
      <c r="T115" s="23">
        <v>1.7539851852671845E-2</v>
      </c>
      <c r="U115" s="23">
        <v>13.564476018895347</v>
      </c>
      <c r="V115" s="23">
        <v>7.8699737121261863</v>
      </c>
      <c r="W115" s="23">
        <v>0.12008310826300002</v>
      </c>
    </row>
    <row r="116" spans="1:25" ht="27.6" x14ac:dyDescent="0.3">
      <c r="A116" s="22" t="s">
        <v>36</v>
      </c>
      <c r="B116" s="23">
        <v>3.2957599999999996E-7</v>
      </c>
      <c r="C116" s="23">
        <v>3.54928E-5</v>
      </c>
      <c r="D116" s="23" t="s">
        <v>31</v>
      </c>
      <c r="E116" s="23">
        <v>2.46103415973396</v>
      </c>
      <c r="F116" s="23">
        <v>1.5971759999999999E-4</v>
      </c>
      <c r="G116" s="23">
        <v>0.408976807</v>
      </c>
      <c r="H116" s="23">
        <v>0.19648120599999999</v>
      </c>
      <c r="I116" s="23">
        <v>2.9197435000000001E-2</v>
      </c>
      <c r="J116" s="23">
        <v>1.5819648E-3</v>
      </c>
      <c r="K116" s="23">
        <v>1.242248E-5</v>
      </c>
      <c r="L116" s="23">
        <v>5.0704000000000001E-5</v>
      </c>
      <c r="M116" s="23">
        <v>1.1915439999999999E-5</v>
      </c>
      <c r="N116" s="23">
        <v>9.6337599999999997E-6</v>
      </c>
      <c r="O116" s="23">
        <v>3.29576E-6</v>
      </c>
      <c r="P116" s="23">
        <v>4.0563200000000002E-6</v>
      </c>
      <c r="Q116" s="23">
        <v>9.6337599999999997E-5</v>
      </c>
      <c r="R116" s="23">
        <v>1.0901360000000001E-6</v>
      </c>
      <c r="S116" s="23">
        <v>1.318304E-3</v>
      </c>
      <c r="T116" s="23" t="s">
        <v>31</v>
      </c>
      <c r="U116" s="23" t="s">
        <v>31</v>
      </c>
      <c r="V116" s="23" t="s">
        <v>31</v>
      </c>
      <c r="W116" s="23" t="s">
        <v>31</v>
      </c>
    </row>
    <row r="117" spans="1:25" ht="27.6" x14ac:dyDescent="0.3">
      <c r="A117" s="22" t="s">
        <v>37</v>
      </c>
      <c r="B117" s="23">
        <v>1.8637754708000001</v>
      </c>
      <c r="C117" s="23">
        <v>0.11616141719999999</v>
      </c>
      <c r="D117" s="23">
        <v>1.43175E-2</v>
      </c>
      <c r="E117" s="23">
        <v>18.046810552718611</v>
      </c>
      <c r="F117" s="23">
        <v>13.78337889742</v>
      </c>
      <c r="G117" s="23">
        <v>12.8037033301483</v>
      </c>
      <c r="H117" s="23">
        <v>4.2853280489637582</v>
      </c>
      <c r="I117" s="23">
        <v>0.79417741532822439</v>
      </c>
      <c r="J117" s="23">
        <v>6.6983347194687279E-3</v>
      </c>
      <c r="K117" s="23">
        <v>2.7105342547999998</v>
      </c>
      <c r="L117" s="23">
        <v>0.19935550372999999</v>
      </c>
      <c r="M117" s="23">
        <v>3.6219110913000001E-2</v>
      </c>
      <c r="N117" s="23">
        <v>5.7736105490000002E-2</v>
      </c>
      <c r="O117" s="23">
        <v>9.366850933000001E-2</v>
      </c>
      <c r="P117" s="23">
        <v>0.63707915619699995</v>
      </c>
      <c r="Q117" s="23">
        <v>0.53494091723999992</v>
      </c>
      <c r="R117" s="23">
        <v>6.7956136799999997E-2</v>
      </c>
      <c r="S117" s="23">
        <v>2.5855861332699996</v>
      </c>
      <c r="T117" s="23">
        <v>99.540814490618004</v>
      </c>
      <c r="U117" s="23">
        <v>2.89878072505</v>
      </c>
      <c r="V117" s="23">
        <v>0.33598253160000002</v>
      </c>
      <c r="W117" s="23" t="s">
        <v>31</v>
      </c>
    </row>
    <row r="118" spans="1:25" ht="27.6" x14ac:dyDescent="0.3">
      <c r="A118" s="22" t="s">
        <v>38</v>
      </c>
      <c r="B118" s="23" t="s">
        <v>31</v>
      </c>
      <c r="C118" s="23">
        <v>2.5157225157703147</v>
      </c>
      <c r="D118" s="23">
        <v>17.99902467121581</v>
      </c>
      <c r="E118" s="23">
        <v>6.1475903875957298</v>
      </c>
      <c r="F118" s="23" t="s">
        <v>31</v>
      </c>
      <c r="G118" s="23">
        <v>1.008637889231506</v>
      </c>
      <c r="H118" s="23">
        <v>0.49234240380754374</v>
      </c>
      <c r="I118" s="23">
        <v>0.12270294163358551</v>
      </c>
      <c r="J118" s="23" t="s">
        <v>31</v>
      </c>
      <c r="K118" s="23" t="s">
        <v>31</v>
      </c>
      <c r="L118" s="23" t="s">
        <v>31</v>
      </c>
      <c r="M118" s="23" t="s">
        <v>31</v>
      </c>
      <c r="N118" s="23" t="s">
        <v>31</v>
      </c>
      <c r="O118" s="23" t="s">
        <v>31</v>
      </c>
      <c r="P118" s="23" t="s">
        <v>31</v>
      </c>
      <c r="Q118" s="23" t="s">
        <v>31</v>
      </c>
      <c r="R118" s="23" t="s">
        <v>31</v>
      </c>
      <c r="S118" s="23" t="s">
        <v>31</v>
      </c>
      <c r="T118" s="23" t="s">
        <v>31</v>
      </c>
      <c r="U118" s="23" t="s">
        <v>31</v>
      </c>
      <c r="V118" s="23" t="s">
        <v>31</v>
      </c>
      <c r="W118" s="23">
        <v>0.2900296</v>
      </c>
    </row>
    <row r="119" spans="1:25" ht="27.6" x14ac:dyDescent="0.3">
      <c r="A119" s="22" t="s">
        <v>39</v>
      </c>
      <c r="B119" s="23">
        <v>1.6880223339999997E-3</v>
      </c>
      <c r="C119" s="23">
        <v>1.3711824126E-2</v>
      </c>
      <c r="D119" s="23">
        <v>9.1933534243489601E-2</v>
      </c>
      <c r="E119" s="23">
        <v>7.7063776656521032E-2</v>
      </c>
      <c r="F119" s="23">
        <v>2.0088675060000003E-3</v>
      </c>
      <c r="G119" s="23">
        <v>0.23432629339500005</v>
      </c>
      <c r="H119" s="23">
        <v>0.23368672797500004</v>
      </c>
      <c r="I119" s="23">
        <v>0.23322493857740004</v>
      </c>
      <c r="J119" s="23">
        <v>9.0054317E-7</v>
      </c>
      <c r="K119" s="23">
        <v>3.7084466680000002E-3</v>
      </c>
      <c r="L119" s="23">
        <v>1.6405081355999999E-3</v>
      </c>
      <c r="M119" s="23">
        <v>2.1144818072800001E-2</v>
      </c>
      <c r="N119" s="23">
        <v>2.4185404892000002E-3</v>
      </c>
      <c r="O119" s="23">
        <v>2.2709492904E-3</v>
      </c>
      <c r="P119" s="23">
        <v>5.0316171682000012E-3</v>
      </c>
      <c r="Q119" s="23">
        <v>5.2691901759999995E-4</v>
      </c>
      <c r="R119" s="23">
        <v>2.6777699619999999E-4</v>
      </c>
      <c r="S119" s="23">
        <v>2.1195024969999999E-3</v>
      </c>
      <c r="T119" s="23">
        <v>8.5746823323524009E-3</v>
      </c>
      <c r="U119" s="23">
        <v>2.3473572422649998</v>
      </c>
      <c r="V119" s="23">
        <v>4.0218003736399997E-5</v>
      </c>
      <c r="W119" s="23">
        <v>2.1927078567200001E-2</v>
      </c>
    </row>
    <row r="120" spans="1:25" ht="13.8" x14ac:dyDescent="0.3">
      <c r="A120" s="24" t="s">
        <v>98</v>
      </c>
      <c r="B120" s="25">
        <f>SUM(B111:B119)</f>
        <v>14.101088788007972</v>
      </c>
      <c r="C120" s="25">
        <f t="shared" ref="C120:W120" si="7">SUM(C111:C119)</f>
        <v>53.895273890637981</v>
      </c>
      <c r="D120" s="25">
        <f t="shared" si="7"/>
        <v>18.919840987447031</v>
      </c>
      <c r="E120" s="25">
        <f t="shared" si="7"/>
        <v>45.797154855605648</v>
      </c>
      <c r="F120" s="25">
        <f t="shared" si="7"/>
        <v>166.40419069678126</v>
      </c>
      <c r="G120" s="25">
        <f t="shared" si="7"/>
        <v>31.079788783192303</v>
      </c>
      <c r="H120" s="25">
        <f t="shared" si="7"/>
        <v>20.820566514012004</v>
      </c>
      <c r="I120" s="25">
        <f t="shared" si="7"/>
        <v>16.052919293866918</v>
      </c>
      <c r="J120" s="25">
        <f t="shared" si="7"/>
        <v>2.9280294238030531</v>
      </c>
      <c r="K120" s="25">
        <f t="shared" si="7"/>
        <v>6.9934455401535862</v>
      </c>
      <c r="L120" s="25">
        <f t="shared" si="7"/>
        <v>0.70084834284574227</v>
      </c>
      <c r="M120" s="25">
        <f t="shared" si="7"/>
        <v>0.21592909000434246</v>
      </c>
      <c r="N120" s="25">
        <f t="shared" si="7"/>
        <v>0.95257151839458365</v>
      </c>
      <c r="O120" s="25">
        <f t="shared" si="7"/>
        <v>2.1183449765522839</v>
      </c>
      <c r="P120" s="25">
        <f t="shared" si="7"/>
        <v>17.13658723754558</v>
      </c>
      <c r="Q120" s="25">
        <f t="shared" si="7"/>
        <v>2.0068110035242062</v>
      </c>
      <c r="R120" s="25">
        <f t="shared" si="7"/>
        <v>2.7114064875980501</v>
      </c>
      <c r="S120" s="25">
        <f t="shared" si="7"/>
        <v>23.90693612412193</v>
      </c>
      <c r="T120" s="25">
        <f t="shared" si="7"/>
        <v>100.0789341055264</v>
      </c>
      <c r="U120" s="25">
        <f t="shared" si="7"/>
        <v>21.142604613752603</v>
      </c>
      <c r="V120" s="25">
        <f t="shared" si="7"/>
        <v>8.8625933860369699</v>
      </c>
      <c r="W120" s="25">
        <f t="shared" si="7"/>
        <v>0.86958724333027793</v>
      </c>
    </row>
    <row r="121" spans="1:25" ht="13.8" x14ac:dyDescent="0.3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ht="13.8" x14ac:dyDescent="0.3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 ht="13.8" x14ac:dyDescent="0.3">
      <c r="A123" s="14" t="s">
        <v>99</v>
      </c>
      <c r="B123" s="15"/>
      <c r="C123" s="15" t="s">
        <v>128</v>
      </c>
      <c r="D123" s="15" t="s">
        <v>129</v>
      </c>
      <c r="E123" s="15"/>
      <c r="F123" s="15"/>
      <c r="G123" s="16"/>
      <c r="H123" s="16" t="s">
        <v>0</v>
      </c>
      <c r="I123" s="16"/>
      <c r="J123" s="16"/>
      <c r="K123" s="17"/>
      <c r="L123" s="17"/>
      <c r="M123" s="17"/>
      <c r="N123" s="17" t="s">
        <v>130</v>
      </c>
      <c r="O123" s="17" t="s">
        <v>131</v>
      </c>
      <c r="P123" s="17"/>
      <c r="Q123" s="17"/>
      <c r="R123" s="17"/>
      <c r="S123" s="17"/>
      <c r="T123" s="18"/>
      <c r="U123" s="19" t="s">
        <v>1</v>
      </c>
      <c r="V123" s="18"/>
      <c r="W123" s="18"/>
    </row>
    <row r="124" spans="1:25" ht="13.8" x14ac:dyDescent="0.3">
      <c r="A124" s="20" t="s">
        <v>2</v>
      </c>
      <c r="B124" s="21" t="s">
        <v>3</v>
      </c>
      <c r="C124" s="21" t="s">
        <v>4</v>
      </c>
      <c r="D124" s="21" t="s">
        <v>5</v>
      </c>
      <c r="E124" s="21" t="s">
        <v>6</v>
      </c>
      <c r="F124" s="21" t="s">
        <v>7</v>
      </c>
      <c r="G124" s="21" t="s">
        <v>8</v>
      </c>
      <c r="H124" s="21" t="s">
        <v>9</v>
      </c>
      <c r="I124" s="21" t="s">
        <v>10</v>
      </c>
      <c r="J124" s="21" t="s">
        <v>11</v>
      </c>
      <c r="K124" s="21" t="s">
        <v>12</v>
      </c>
      <c r="L124" s="21" t="s">
        <v>13</v>
      </c>
      <c r="M124" s="21" t="s">
        <v>14</v>
      </c>
      <c r="N124" s="21" t="s">
        <v>15</v>
      </c>
      <c r="O124" s="21" t="s">
        <v>16</v>
      </c>
      <c r="P124" s="21" t="s">
        <v>17</v>
      </c>
      <c r="Q124" s="21" t="s">
        <v>18</v>
      </c>
      <c r="R124" s="21" t="s">
        <v>19</v>
      </c>
      <c r="S124" s="21" t="s">
        <v>20</v>
      </c>
      <c r="T124" s="21" t="s">
        <v>21</v>
      </c>
      <c r="U124" s="21" t="s">
        <v>22</v>
      </c>
      <c r="V124" s="21" t="s">
        <v>23</v>
      </c>
      <c r="W124" s="21" t="s">
        <v>24</v>
      </c>
    </row>
    <row r="125" spans="1:25" ht="13.8" x14ac:dyDescent="0.3">
      <c r="A125" s="20" t="s">
        <v>25</v>
      </c>
      <c r="B125" s="21" t="s">
        <v>26</v>
      </c>
      <c r="C125" s="21" t="s">
        <v>26</v>
      </c>
      <c r="D125" s="21" t="s">
        <v>26</v>
      </c>
      <c r="E125" s="21" t="s">
        <v>26</v>
      </c>
      <c r="F125" s="21" t="s">
        <v>26</v>
      </c>
      <c r="G125" s="21" t="s">
        <v>26</v>
      </c>
      <c r="H125" s="21" t="s">
        <v>26</v>
      </c>
      <c r="I125" s="21" t="s">
        <v>26</v>
      </c>
      <c r="J125" s="21" t="s">
        <v>26</v>
      </c>
      <c r="K125" s="21" t="s">
        <v>27</v>
      </c>
      <c r="L125" s="21" t="s">
        <v>27</v>
      </c>
      <c r="M125" s="21" t="s">
        <v>27</v>
      </c>
      <c r="N125" s="21" t="s">
        <v>27</v>
      </c>
      <c r="O125" s="21" t="s">
        <v>27</v>
      </c>
      <c r="P125" s="21" t="s">
        <v>27</v>
      </c>
      <c r="Q125" s="21" t="s">
        <v>27</v>
      </c>
      <c r="R125" s="21" t="s">
        <v>27</v>
      </c>
      <c r="S125" s="21" t="s">
        <v>27</v>
      </c>
      <c r="T125" s="21" t="s">
        <v>28</v>
      </c>
      <c r="U125" s="21" t="s">
        <v>29</v>
      </c>
      <c r="V125" s="21" t="s">
        <v>27</v>
      </c>
      <c r="W125" s="21" t="s">
        <v>28</v>
      </c>
    </row>
    <row r="126" spans="1:25" ht="27.6" x14ac:dyDescent="0.3">
      <c r="A126" s="22" t="s">
        <v>30</v>
      </c>
      <c r="B126" s="23">
        <v>7.2638755298972608</v>
      </c>
      <c r="C126" s="23">
        <v>11.581237451264904</v>
      </c>
      <c r="D126" s="23" t="s">
        <v>31</v>
      </c>
      <c r="E126" s="23">
        <v>0.11330504636836805</v>
      </c>
      <c r="F126" s="23">
        <v>1.6143276276175029</v>
      </c>
      <c r="G126" s="23">
        <v>0.72965396083223</v>
      </c>
      <c r="H126" s="23">
        <v>0.64276616002670484</v>
      </c>
      <c r="I126" s="23">
        <v>0.53974043532363092</v>
      </c>
      <c r="J126" s="23">
        <v>1.2805133580345846E-2</v>
      </c>
      <c r="K126" s="23">
        <v>0.87570902392992367</v>
      </c>
      <c r="L126" s="23">
        <v>0.10369861525240395</v>
      </c>
      <c r="M126" s="23">
        <v>4.3962565826869186E-2</v>
      </c>
      <c r="N126" s="23">
        <v>0.80976996471805462</v>
      </c>
      <c r="O126" s="23">
        <v>0.52257102545326239</v>
      </c>
      <c r="P126" s="23">
        <v>0.16993339044666828</v>
      </c>
      <c r="Q126" s="23">
        <v>0.58056612500317839</v>
      </c>
      <c r="R126" s="23">
        <v>2.4774269799734649</v>
      </c>
      <c r="S126" s="23">
        <v>1.0743046104708238</v>
      </c>
      <c r="T126" s="23">
        <v>9.2489669793664464E-3</v>
      </c>
      <c r="U126" s="23">
        <v>0.71888436695300006</v>
      </c>
      <c r="V126" s="23">
        <v>7.2247038266196016E-3</v>
      </c>
      <c r="W126" s="23">
        <v>0.40776189750156006</v>
      </c>
    </row>
    <row r="127" spans="1:25" ht="27.6" x14ac:dyDescent="0.3">
      <c r="A127" s="22" t="s">
        <v>32</v>
      </c>
      <c r="B127" s="23">
        <v>1.647980147629613</v>
      </c>
      <c r="C127" s="23">
        <v>5.2298735996733674</v>
      </c>
      <c r="D127" s="23">
        <v>4.2452319359999888E-3</v>
      </c>
      <c r="E127" s="23">
        <v>1.9021239926123332</v>
      </c>
      <c r="F127" s="23">
        <v>6.7019113538469437</v>
      </c>
      <c r="G127" s="23">
        <v>0.89297679322321488</v>
      </c>
      <c r="H127" s="23">
        <v>0.8517720718923274</v>
      </c>
      <c r="I127" s="23">
        <v>0.82002073271832887</v>
      </c>
      <c r="J127" s="23">
        <v>0.1850850697705404</v>
      </c>
      <c r="K127" s="23">
        <v>0.52094092122545699</v>
      </c>
      <c r="L127" s="23">
        <v>5.9252890690202287E-2</v>
      </c>
      <c r="M127" s="23">
        <v>8.8790788158840422E-2</v>
      </c>
      <c r="N127" s="23">
        <v>4.2327182778879952E-2</v>
      </c>
      <c r="O127" s="23">
        <v>0.16002386164609786</v>
      </c>
      <c r="P127" s="23">
        <v>0.13574020532533632</v>
      </c>
      <c r="Q127" s="23">
        <v>9.3051484116416672E-2</v>
      </c>
      <c r="R127" s="23">
        <v>3.6119647458325577E-2</v>
      </c>
      <c r="S127" s="23">
        <v>2.8514842120863091</v>
      </c>
      <c r="T127" s="23">
        <v>0.51534079406121391</v>
      </c>
      <c r="U127" s="23">
        <v>0.83884505628649653</v>
      </c>
      <c r="V127" s="23">
        <v>0.52148137666487182</v>
      </c>
      <c r="W127" s="23">
        <v>2.4318554518564288E-2</v>
      </c>
    </row>
    <row r="128" spans="1:25" ht="27.6" x14ac:dyDescent="0.3">
      <c r="A128" s="22" t="s">
        <v>33</v>
      </c>
      <c r="B128" s="23">
        <v>0.19267794371175737</v>
      </c>
      <c r="C128" s="23">
        <v>26.853878031780273</v>
      </c>
      <c r="D128" s="23">
        <v>0.62674064214609204</v>
      </c>
      <c r="E128" s="23">
        <v>5.2467031260477368</v>
      </c>
      <c r="F128" s="23">
        <v>43.884518093959855</v>
      </c>
      <c r="G128" s="23">
        <v>2.215915779268518</v>
      </c>
      <c r="H128" s="23">
        <v>1.7877662322417793</v>
      </c>
      <c r="I128" s="23">
        <v>1.3905684268033454</v>
      </c>
      <c r="J128" s="23">
        <v>0.70512718177598221</v>
      </c>
      <c r="K128" s="23">
        <v>2.4640822845527728</v>
      </c>
      <c r="L128" s="23">
        <v>2.8131732674564133E-2</v>
      </c>
      <c r="M128" s="23">
        <v>1.2559997699761813E-2</v>
      </c>
      <c r="N128" s="23">
        <v>2.5310349378488681E-2</v>
      </c>
      <c r="O128" s="23">
        <v>0.82822867531773237</v>
      </c>
      <c r="P128" s="23">
        <v>17.899461054596639</v>
      </c>
      <c r="Q128" s="23">
        <v>0.12787508484365681</v>
      </c>
      <c r="R128" s="23">
        <v>1.5310955520633156E-2</v>
      </c>
      <c r="S128" s="23">
        <v>6.0526436844118825</v>
      </c>
      <c r="T128" s="23">
        <v>2.0358670000000001E-4</v>
      </c>
      <c r="U128" s="23">
        <v>1.0122081000000001</v>
      </c>
      <c r="V128" s="23">
        <v>0.12537607097639999</v>
      </c>
      <c r="W128" s="23">
        <v>1.0097761E-3</v>
      </c>
    </row>
    <row r="129" spans="1:24" ht="27.6" x14ac:dyDescent="0.3">
      <c r="A129" s="22" t="s">
        <v>34</v>
      </c>
      <c r="B129" s="23">
        <v>2.0441080856626933E-2</v>
      </c>
      <c r="C129" s="23">
        <v>6.6965482220146457</v>
      </c>
      <c r="D129" s="23">
        <v>1.0956730363295864E-3</v>
      </c>
      <c r="E129" s="23">
        <v>2.2918413796294992</v>
      </c>
      <c r="F129" s="23">
        <v>7.2258890211055347</v>
      </c>
      <c r="G129" s="23">
        <v>0.64848481964269344</v>
      </c>
      <c r="H129" s="23">
        <v>0.64763765693469344</v>
      </c>
      <c r="I129" s="23">
        <v>0.64689174253269344</v>
      </c>
      <c r="J129" s="23">
        <v>0.35551742602838182</v>
      </c>
      <c r="K129" s="23">
        <v>9.3263789945422599E-4</v>
      </c>
      <c r="L129" s="23">
        <v>1.4440812349347262E-3</v>
      </c>
      <c r="M129" s="23">
        <v>2.3214372186605454E-5</v>
      </c>
      <c r="N129" s="23">
        <v>3.6399967827214065E-4</v>
      </c>
      <c r="O129" s="23">
        <v>7.5048663193202306E-3</v>
      </c>
      <c r="P129" s="23">
        <v>0.2434608978483212</v>
      </c>
      <c r="Q129" s="23">
        <v>2.4696480817758173E-2</v>
      </c>
      <c r="R129" s="23">
        <v>1.6792288225433861E-3</v>
      </c>
      <c r="S129" s="23">
        <v>0.14349070872002734</v>
      </c>
      <c r="T129" s="23">
        <v>2.7263167445353362E-4</v>
      </c>
      <c r="U129" s="23">
        <v>2.5087536531945694E-4</v>
      </c>
      <c r="V129" s="23">
        <v>1.7274529644965047E-2</v>
      </c>
      <c r="W129" s="23">
        <v>8.7921887289281193E-5</v>
      </c>
    </row>
    <row r="130" spans="1:24" ht="27.6" x14ac:dyDescent="0.3">
      <c r="A130" s="22" t="s">
        <v>35</v>
      </c>
      <c r="B130" s="23">
        <v>1.1913379075250368</v>
      </c>
      <c r="C130" s="23">
        <v>5.3466185029472264</v>
      </c>
      <c r="D130" s="23">
        <v>0.17717580136266792</v>
      </c>
      <c r="E130" s="23">
        <v>8.9439924969791491</v>
      </c>
      <c r="F130" s="23">
        <v>90.564678293493827</v>
      </c>
      <c r="G130" s="23">
        <v>12.145745516185356</v>
      </c>
      <c r="H130" s="23">
        <v>11.638775916421963</v>
      </c>
      <c r="I130" s="23">
        <v>11.362652231149271</v>
      </c>
      <c r="J130" s="23">
        <v>1.7313176599764293</v>
      </c>
      <c r="K130" s="23">
        <v>0.70198620013682023</v>
      </c>
      <c r="L130" s="23">
        <v>0.30152004941378213</v>
      </c>
      <c r="M130" s="23">
        <v>1.6394586855627565E-2</v>
      </c>
      <c r="N130" s="23">
        <v>9.1786383484118023E-3</v>
      </c>
      <c r="O130" s="23">
        <v>0.61739088677170606</v>
      </c>
      <c r="P130" s="23">
        <v>0.16698575636552818</v>
      </c>
      <c r="Q130" s="23">
        <v>1.0858067616320217</v>
      </c>
      <c r="R130" s="23">
        <v>2.3680563140187613E-2</v>
      </c>
      <c r="S130" s="23">
        <v>11.996128265169347</v>
      </c>
      <c r="T130" s="23">
        <v>1.7042229799804926E-2</v>
      </c>
      <c r="U130" s="23">
        <v>12.993533223358178</v>
      </c>
      <c r="V130" s="23">
        <v>7.5386325463052604</v>
      </c>
      <c r="W130" s="23">
        <v>0.117315937905735</v>
      </c>
    </row>
    <row r="131" spans="1:24" ht="27.6" x14ac:dyDescent="0.3">
      <c r="A131" s="22" t="s">
        <v>36</v>
      </c>
      <c r="B131" s="23">
        <v>2.7139236799999996E-7</v>
      </c>
      <c r="C131" s="23">
        <v>2.9226870399999997E-5</v>
      </c>
      <c r="D131" s="23" t="s">
        <v>31</v>
      </c>
      <c r="E131" s="23">
        <v>2.5082117122511698</v>
      </c>
      <c r="F131" s="23">
        <v>1.315209168E-4</v>
      </c>
      <c r="G131" s="23">
        <v>0.40773846335999997</v>
      </c>
      <c r="H131" s="23">
        <v>0.19528229535999997</v>
      </c>
      <c r="I131" s="23">
        <v>2.802956736E-2</v>
      </c>
      <c r="J131" s="23">
        <v>1.3026833663999998E-3</v>
      </c>
      <c r="K131" s="23">
        <v>1.0229404639999999E-5</v>
      </c>
      <c r="L131" s="23">
        <v>4.1752672000000001E-5</v>
      </c>
      <c r="M131" s="23">
        <v>9.8118779199999996E-6</v>
      </c>
      <c r="N131" s="23">
        <v>7.9330076799999992E-6</v>
      </c>
      <c r="O131" s="23">
        <v>2.7139236799999999E-6</v>
      </c>
      <c r="P131" s="23">
        <v>3.3402137599999997E-6</v>
      </c>
      <c r="Q131" s="23">
        <v>7.9330076799999995E-5</v>
      </c>
      <c r="R131" s="23">
        <v>8.9768244799999996E-7</v>
      </c>
      <c r="S131" s="23">
        <v>1.0855694720000001E-3</v>
      </c>
      <c r="T131" s="23" t="s">
        <v>31</v>
      </c>
      <c r="U131" s="23" t="s">
        <v>31</v>
      </c>
      <c r="V131" s="23" t="s">
        <v>31</v>
      </c>
      <c r="W131" s="23" t="s">
        <v>31</v>
      </c>
    </row>
    <row r="132" spans="1:24" ht="27.6" x14ac:dyDescent="0.3">
      <c r="A132" s="22" t="s">
        <v>37</v>
      </c>
      <c r="B132" s="23">
        <v>1.4288425362699999</v>
      </c>
      <c r="C132" s="23">
        <v>0.1135084958</v>
      </c>
      <c r="D132" s="23">
        <v>1.5562500000000002E-2</v>
      </c>
      <c r="E132" s="23">
        <v>16.659667506662615</v>
      </c>
      <c r="F132" s="23">
        <v>8.2972936921400002</v>
      </c>
      <c r="G132" s="23">
        <v>11.977060994646047</v>
      </c>
      <c r="H132" s="23">
        <v>3.7629832619933992</v>
      </c>
      <c r="I132" s="23">
        <v>0.59510703977931911</v>
      </c>
      <c r="J132" s="23">
        <v>2.4734310205790618E-3</v>
      </c>
      <c r="K132" s="23">
        <v>2.7356275224999997</v>
      </c>
      <c r="L132" s="23">
        <v>0.20123746728</v>
      </c>
      <c r="M132" s="23">
        <v>3.7095848777999998E-2</v>
      </c>
      <c r="N132" s="23">
        <v>5.6818988939999995E-2</v>
      </c>
      <c r="O132" s="23">
        <v>9.4610092480000005E-2</v>
      </c>
      <c r="P132" s="23">
        <v>0.62327758203200001</v>
      </c>
      <c r="Q132" s="23">
        <v>0.54130705677000002</v>
      </c>
      <c r="R132" s="23">
        <v>6.7880460799999986E-2</v>
      </c>
      <c r="S132" s="23">
        <v>2.6191859053200002</v>
      </c>
      <c r="T132" s="23">
        <v>93.82209155257307</v>
      </c>
      <c r="U132" s="23">
        <v>2.8911302385499997</v>
      </c>
      <c r="V132" s="23">
        <v>0.33672704159999994</v>
      </c>
      <c r="W132" s="23" t="s">
        <v>31</v>
      </c>
    </row>
    <row r="133" spans="1:24" ht="27.6" x14ac:dyDescent="0.3">
      <c r="A133" s="22" t="s">
        <v>38</v>
      </c>
      <c r="B133" s="23" t="s">
        <v>31</v>
      </c>
      <c r="C133" s="23">
        <v>2.2787882066825862</v>
      </c>
      <c r="D133" s="23">
        <v>16.852860201375996</v>
      </c>
      <c r="E133" s="23">
        <v>5.9973527050385194</v>
      </c>
      <c r="F133" s="23" t="s">
        <v>31</v>
      </c>
      <c r="G133" s="23">
        <v>0.9480948565525007</v>
      </c>
      <c r="H133" s="23">
        <v>0.48507491694713833</v>
      </c>
      <c r="I133" s="23">
        <v>0.12094817811994535</v>
      </c>
      <c r="J133" s="23" t="s">
        <v>31</v>
      </c>
      <c r="K133" s="23" t="s">
        <v>31</v>
      </c>
      <c r="L133" s="23" t="s">
        <v>31</v>
      </c>
      <c r="M133" s="23" t="s">
        <v>31</v>
      </c>
      <c r="N133" s="23" t="s">
        <v>31</v>
      </c>
      <c r="O133" s="23" t="s">
        <v>31</v>
      </c>
      <c r="P133" s="23" t="s">
        <v>31</v>
      </c>
      <c r="Q133" s="23" t="s">
        <v>31</v>
      </c>
      <c r="R133" s="23" t="s">
        <v>31</v>
      </c>
      <c r="S133" s="23" t="s">
        <v>31</v>
      </c>
      <c r="T133" s="23" t="s">
        <v>31</v>
      </c>
      <c r="U133" s="23" t="s">
        <v>31</v>
      </c>
      <c r="V133" s="23" t="s">
        <v>31</v>
      </c>
      <c r="W133" s="23">
        <v>0.35992199999999996</v>
      </c>
    </row>
    <row r="134" spans="1:24" ht="27.6" x14ac:dyDescent="0.3">
      <c r="A134" s="22" t="s">
        <v>39</v>
      </c>
      <c r="B134" s="23">
        <v>1.7451782939999999E-3</v>
      </c>
      <c r="C134" s="23">
        <v>1.4128602561E-2</v>
      </c>
      <c r="D134" s="23">
        <v>5.9312301157273567E-2</v>
      </c>
      <c r="E134" s="23">
        <v>6.9156046046647254E-2</v>
      </c>
      <c r="F134" s="23">
        <v>2.0933236309999999E-3</v>
      </c>
      <c r="G134" s="23">
        <v>0.22393789138799999</v>
      </c>
      <c r="H134" s="23">
        <v>0.223416035535</v>
      </c>
      <c r="I134" s="23">
        <v>0.22304647331325</v>
      </c>
      <c r="J134" s="23">
        <v>8.6214899499999982E-7</v>
      </c>
      <c r="K134" s="23">
        <v>3.8236057680000003E-3</v>
      </c>
      <c r="L134" s="23">
        <v>1.5926835466E-3</v>
      </c>
      <c r="M134" s="23">
        <v>2.1957902310799998E-2</v>
      </c>
      <c r="N134" s="23">
        <v>2.3293837062000004E-3</v>
      </c>
      <c r="O134" s="23">
        <v>2.1849687943999996E-3</v>
      </c>
      <c r="P134" s="23">
        <v>4.8217015877000001E-3</v>
      </c>
      <c r="Q134" s="23">
        <v>5.4862719359999995E-4</v>
      </c>
      <c r="R134" s="23">
        <v>2.7800404569999998E-4</v>
      </c>
      <c r="S134" s="23">
        <v>2.2107139145000005E-3</v>
      </c>
      <c r="T134" s="23">
        <v>8.5817019244713993E-3</v>
      </c>
      <c r="U134" s="23">
        <v>2.2456396421025002</v>
      </c>
      <c r="V134" s="23">
        <v>4.2314247195400002E-5</v>
      </c>
      <c r="W134" s="23">
        <v>2.1047806149199998E-2</v>
      </c>
    </row>
    <row r="135" spans="1:24" ht="13.8" x14ac:dyDescent="0.3">
      <c r="A135" s="24" t="s">
        <v>100</v>
      </c>
      <c r="B135" s="25">
        <f>SUM(B126:B134)</f>
        <v>11.746900595576662</v>
      </c>
      <c r="C135" s="25">
        <f t="shared" ref="C135:W135" si="8">SUM(C126:C134)</f>
        <v>58.114610339594414</v>
      </c>
      <c r="D135" s="25">
        <f t="shared" si="8"/>
        <v>17.736992351014361</v>
      </c>
      <c r="E135" s="25">
        <f t="shared" si="8"/>
        <v>43.732354011636041</v>
      </c>
      <c r="F135" s="25">
        <f t="shared" si="8"/>
        <v>158.29084292671143</v>
      </c>
      <c r="G135" s="25">
        <f t="shared" si="8"/>
        <v>30.189609075098563</v>
      </c>
      <c r="H135" s="25">
        <f t="shared" si="8"/>
        <v>20.235474547353004</v>
      </c>
      <c r="I135" s="25">
        <f t="shared" si="8"/>
        <v>15.727004827099785</v>
      </c>
      <c r="J135" s="25">
        <f t="shared" si="8"/>
        <v>2.993629447667653</v>
      </c>
      <c r="K135" s="25">
        <f t="shared" si="8"/>
        <v>7.3031124254170674</v>
      </c>
      <c r="L135" s="25">
        <f t="shared" si="8"/>
        <v>0.69691927276448729</v>
      </c>
      <c r="M135" s="25">
        <f t="shared" si="8"/>
        <v>0.22079471588000563</v>
      </c>
      <c r="N135" s="25">
        <f t="shared" si="8"/>
        <v>0.94610644055598714</v>
      </c>
      <c r="O135" s="25">
        <f t="shared" si="8"/>
        <v>2.2325170907061991</v>
      </c>
      <c r="P135" s="25">
        <f t="shared" si="8"/>
        <v>19.243683928415951</v>
      </c>
      <c r="Q135" s="25">
        <f t="shared" si="8"/>
        <v>2.4539309504534317</v>
      </c>
      <c r="R135" s="25">
        <f t="shared" si="8"/>
        <v>2.6223767374433025</v>
      </c>
      <c r="S135" s="25">
        <f t="shared" si="8"/>
        <v>24.74053366956489</v>
      </c>
      <c r="T135" s="25">
        <f t="shared" si="8"/>
        <v>94.372781463712386</v>
      </c>
      <c r="U135" s="25">
        <f t="shared" si="8"/>
        <v>20.700491502615495</v>
      </c>
      <c r="V135" s="25">
        <f t="shared" si="8"/>
        <v>8.5467585832653121</v>
      </c>
      <c r="W135" s="25">
        <f t="shared" si="8"/>
        <v>0.93146389406234864</v>
      </c>
    </row>
    <row r="136" spans="1:24" ht="13.8" x14ac:dyDescent="0.3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ht="13.8" x14ac:dyDescent="0.3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ht="13.8" x14ac:dyDescent="0.3">
      <c r="A138" s="14" t="s">
        <v>101</v>
      </c>
      <c r="B138" s="15"/>
      <c r="C138" s="15" t="s">
        <v>128</v>
      </c>
      <c r="D138" s="15" t="s">
        <v>129</v>
      </c>
      <c r="E138" s="15"/>
      <c r="F138" s="15"/>
      <c r="G138" s="16"/>
      <c r="H138" s="16" t="s">
        <v>0</v>
      </c>
      <c r="I138" s="16"/>
      <c r="J138" s="16"/>
      <c r="K138" s="17"/>
      <c r="L138" s="17"/>
      <c r="M138" s="17"/>
      <c r="N138" s="17" t="s">
        <v>130</v>
      </c>
      <c r="O138" s="17" t="s">
        <v>131</v>
      </c>
      <c r="P138" s="17"/>
      <c r="Q138" s="17"/>
      <c r="R138" s="17"/>
      <c r="S138" s="17"/>
      <c r="T138" s="18"/>
      <c r="U138" s="19" t="s">
        <v>1</v>
      </c>
      <c r="V138" s="18"/>
      <c r="W138" s="18"/>
    </row>
    <row r="139" spans="1:24" ht="13.8" x14ac:dyDescent="0.3">
      <c r="A139" s="20" t="s">
        <v>2</v>
      </c>
      <c r="B139" s="21" t="s">
        <v>3</v>
      </c>
      <c r="C139" s="21" t="s">
        <v>4</v>
      </c>
      <c r="D139" s="21" t="s">
        <v>5</v>
      </c>
      <c r="E139" s="21" t="s">
        <v>6</v>
      </c>
      <c r="F139" s="21" t="s">
        <v>7</v>
      </c>
      <c r="G139" s="21" t="s">
        <v>8</v>
      </c>
      <c r="H139" s="21" t="s">
        <v>9</v>
      </c>
      <c r="I139" s="21" t="s">
        <v>10</v>
      </c>
      <c r="J139" s="21" t="s">
        <v>11</v>
      </c>
      <c r="K139" s="21" t="s">
        <v>12</v>
      </c>
      <c r="L139" s="21" t="s">
        <v>13</v>
      </c>
      <c r="M139" s="21" t="s">
        <v>14</v>
      </c>
      <c r="N139" s="21" t="s">
        <v>15</v>
      </c>
      <c r="O139" s="21" t="s">
        <v>16</v>
      </c>
      <c r="P139" s="21" t="s">
        <v>17</v>
      </c>
      <c r="Q139" s="21" t="s">
        <v>18</v>
      </c>
      <c r="R139" s="21" t="s">
        <v>19</v>
      </c>
      <c r="S139" s="21" t="s">
        <v>20</v>
      </c>
      <c r="T139" s="21" t="s">
        <v>21</v>
      </c>
      <c r="U139" s="21" t="s">
        <v>22</v>
      </c>
      <c r="V139" s="21" t="s">
        <v>23</v>
      </c>
      <c r="W139" s="21" t="s">
        <v>24</v>
      </c>
    </row>
    <row r="140" spans="1:24" ht="13.8" x14ac:dyDescent="0.3">
      <c r="A140" s="20" t="s">
        <v>25</v>
      </c>
      <c r="B140" s="21" t="s">
        <v>26</v>
      </c>
      <c r="C140" s="21" t="s">
        <v>26</v>
      </c>
      <c r="D140" s="21" t="s">
        <v>26</v>
      </c>
      <c r="E140" s="21" t="s">
        <v>26</v>
      </c>
      <c r="F140" s="21" t="s">
        <v>26</v>
      </c>
      <c r="G140" s="21" t="s">
        <v>26</v>
      </c>
      <c r="H140" s="21" t="s">
        <v>26</v>
      </c>
      <c r="I140" s="21" t="s">
        <v>26</v>
      </c>
      <c r="J140" s="21" t="s">
        <v>26</v>
      </c>
      <c r="K140" s="21" t="s">
        <v>27</v>
      </c>
      <c r="L140" s="21" t="s">
        <v>27</v>
      </c>
      <c r="M140" s="21" t="s">
        <v>27</v>
      </c>
      <c r="N140" s="21" t="s">
        <v>27</v>
      </c>
      <c r="O140" s="21" t="s">
        <v>27</v>
      </c>
      <c r="P140" s="21" t="s">
        <v>27</v>
      </c>
      <c r="Q140" s="21" t="s">
        <v>27</v>
      </c>
      <c r="R140" s="21" t="s">
        <v>27</v>
      </c>
      <c r="S140" s="21" t="s">
        <v>27</v>
      </c>
      <c r="T140" s="21" t="s">
        <v>28</v>
      </c>
      <c r="U140" s="21" t="s">
        <v>29</v>
      </c>
      <c r="V140" s="21" t="s">
        <v>27</v>
      </c>
      <c r="W140" s="21" t="s">
        <v>28</v>
      </c>
    </row>
    <row r="141" spans="1:24" ht="27.6" x14ac:dyDescent="0.3">
      <c r="A141" s="22" t="s">
        <v>30</v>
      </c>
      <c r="B141" s="23">
        <v>6.4835499315281115</v>
      </c>
      <c r="C141" s="23">
        <v>10.461350254066859</v>
      </c>
      <c r="D141" s="23" t="s">
        <v>31</v>
      </c>
      <c r="E141" s="23">
        <v>0.15048815018693304</v>
      </c>
      <c r="F141" s="23">
        <v>1.8090323173028793</v>
      </c>
      <c r="G141" s="23">
        <v>0.44722891266282144</v>
      </c>
      <c r="H141" s="23">
        <v>0.38937962744595006</v>
      </c>
      <c r="I141" s="23">
        <v>0.32448059586268196</v>
      </c>
      <c r="J141" s="23">
        <v>5.9036114983223959E-3</v>
      </c>
      <c r="K141" s="23">
        <v>0.82255603019936552</v>
      </c>
      <c r="L141" s="23">
        <v>9.7868265364010276E-2</v>
      </c>
      <c r="M141" s="23">
        <v>4.0290907848201531E-2</v>
      </c>
      <c r="N141" s="23">
        <v>0.76198237925461942</v>
      </c>
      <c r="O141" s="23">
        <v>0.48884602182445963</v>
      </c>
      <c r="P141" s="23">
        <v>0.13693426361957484</v>
      </c>
      <c r="Q141" s="23">
        <v>0.56138113241389931</v>
      </c>
      <c r="R141" s="23">
        <v>2.3556015898764122</v>
      </c>
      <c r="S141" s="23">
        <v>0.84689846917542067</v>
      </c>
      <c r="T141" s="23">
        <v>5.4791424282961401E-3</v>
      </c>
      <c r="U141" s="23">
        <v>0.6390860969369998</v>
      </c>
      <c r="V141" s="23">
        <v>5.8220461398523814E-3</v>
      </c>
      <c r="W141" s="23">
        <v>0.39309563923084001</v>
      </c>
    </row>
    <row r="142" spans="1:24" ht="27.6" x14ac:dyDescent="0.3">
      <c r="A142" s="22" t="s">
        <v>32</v>
      </c>
      <c r="B142" s="23">
        <v>1.6173984081144903</v>
      </c>
      <c r="C142" s="23">
        <v>4.3891960466886806</v>
      </c>
      <c r="D142" s="23">
        <v>3.8439303926882749E-3</v>
      </c>
      <c r="E142" s="23">
        <v>1.6936659584934053</v>
      </c>
      <c r="F142" s="23">
        <v>5.7103742962765942</v>
      </c>
      <c r="G142" s="23">
        <v>0.80614330820267144</v>
      </c>
      <c r="H142" s="23">
        <v>0.76892817579352613</v>
      </c>
      <c r="I142" s="23">
        <v>0.74029980037378074</v>
      </c>
      <c r="J142" s="23">
        <v>0.16749414637637405</v>
      </c>
      <c r="K142" s="23">
        <v>0.44860282164057647</v>
      </c>
      <c r="L142" s="23">
        <v>5.18899092384216E-2</v>
      </c>
      <c r="M142" s="23">
        <v>6.910002423812614E-2</v>
      </c>
      <c r="N142" s="23">
        <v>3.2416927116583928E-2</v>
      </c>
      <c r="O142" s="23">
        <v>0.13580167636262652</v>
      </c>
      <c r="P142" s="23">
        <v>0.10862560433801333</v>
      </c>
      <c r="Q142" s="23">
        <v>7.3429822605251438E-2</v>
      </c>
      <c r="R142" s="23">
        <v>2.7129718262673047E-2</v>
      </c>
      <c r="S142" s="23">
        <v>2.4865231297328609</v>
      </c>
      <c r="T142" s="23">
        <v>0.44197172908232296</v>
      </c>
      <c r="U142" s="23">
        <v>0.75592212853746876</v>
      </c>
      <c r="V142" s="23">
        <v>0.47016029857123243</v>
      </c>
      <c r="W142" s="23">
        <v>2.1012807655265073E-2</v>
      </c>
    </row>
    <row r="143" spans="1:24" ht="27.6" x14ac:dyDescent="0.3">
      <c r="A143" s="22" t="s">
        <v>33</v>
      </c>
      <c r="B143" s="23">
        <v>3.227572260734142E-2</v>
      </c>
      <c r="C143" s="23">
        <v>20.50323574670124</v>
      </c>
      <c r="D143" s="23">
        <v>0.54782468255159877</v>
      </c>
      <c r="E143" s="23">
        <v>4.4245240455787087</v>
      </c>
      <c r="F143" s="23">
        <v>36.953817986983815</v>
      </c>
      <c r="G143" s="23">
        <v>1.7878988892345131</v>
      </c>
      <c r="H143" s="23">
        <v>1.4318478642514867</v>
      </c>
      <c r="I143" s="23">
        <v>1.1005141209909322</v>
      </c>
      <c r="J143" s="23">
        <v>0.55225965864123183</v>
      </c>
      <c r="K143" s="23">
        <v>2.0830623836520359</v>
      </c>
      <c r="L143" s="23">
        <v>2.3777067074863933E-2</v>
      </c>
      <c r="M143" s="23">
        <v>1.0737643684382861E-2</v>
      </c>
      <c r="N143" s="23">
        <v>2.1183935078166814E-2</v>
      </c>
      <c r="O143" s="23">
        <v>0.69299649738163205</v>
      </c>
      <c r="P143" s="23">
        <v>14.979466456532066</v>
      </c>
      <c r="Q143" s="23">
        <v>0.10715818822564607</v>
      </c>
      <c r="R143" s="23">
        <v>1.2809325741516156E-2</v>
      </c>
      <c r="S143" s="23">
        <v>5.0588421343109706</v>
      </c>
      <c r="T143" s="23">
        <v>1.7068310000000004E-4</v>
      </c>
      <c r="U143" s="23">
        <v>0.84967560000000009</v>
      </c>
      <c r="V143" s="23">
        <v>0.103901290395</v>
      </c>
      <c r="W143" s="23">
        <v>8.4709949999999998E-4</v>
      </c>
    </row>
    <row r="144" spans="1:24" ht="27.6" x14ac:dyDescent="0.3">
      <c r="A144" s="22" t="s">
        <v>34</v>
      </c>
      <c r="B144" s="23">
        <v>1.4598289821833307E-2</v>
      </c>
      <c r="C144" s="23">
        <v>5.4893593857269245</v>
      </c>
      <c r="D144" s="23">
        <v>9.1928515132663194E-4</v>
      </c>
      <c r="E144" s="23">
        <v>1.9790017419820491</v>
      </c>
      <c r="F144" s="23">
        <v>6.5410938369560379</v>
      </c>
      <c r="G144" s="23">
        <v>0.52611338249177408</v>
      </c>
      <c r="H144" s="23">
        <v>0.5253984880569742</v>
      </c>
      <c r="I144" s="23">
        <v>0.52476747915077415</v>
      </c>
      <c r="J144" s="23">
        <v>0.28787319955812884</v>
      </c>
      <c r="K144" s="23">
        <v>8.4492632406574274E-4</v>
      </c>
      <c r="L144" s="23">
        <v>1.2197936487813536E-3</v>
      </c>
      <c r="M144" s="23">
        <v>2.884409910528436E-5</v>
      </c>
      <c r="N144" s="23">
        <v>4.3185569488971248E-4</v>
      </c>
      <c r="O144" s="23">
        <v>6.435708084929887E-3</v>
      </c>
      <c r="P144" s="23">
        <v>0.20496666092599386</v>
      </c>
      <c r="Q144" s="23">
        <v>2.579548547151151E-2</v>
      </c>
      <c r="R144" s="23">
        <v>1.4982463874726655E-3</v>
      </c>
      <c r="S144" s="23">
        <v>0.12090564585476468</v>
      </c>
      <c r="T144" s="23">
        <v>3.2233738844482683E-4</v>
      </c>
      <c r="U144" s="23">
        <v>2.9595592147756557E-4</v>
      </c>
      <c r="V144" s="23">
        <v>1.4524836448307965E-2</v>
      </c>
      <c r="W144" s="23">
        <v>1.0347110679542496E-4</v>
      </c>
    </row>
    <row r="145" spans="1:23" ht="27.6" x14ac:dyDescent="0.3">
      <c r="A145" s="22" t="s">
        <v>35</v>
      </c>
      <c r="B145" s="23">
        <v>1.1360843526966422</v>
      </c>
      <c r="C145" s="23">
        <v>5.1376986503441433</v>
      </c>
      <c r="D145" s="23">
        <v>0.1715375300116358</v>
      </c>
      <c r="E145" s="23">
        <v>8.6973170026936852</v>
      </c>
      <c r="F145" s="23">
        <v>87.656701042817716</v>
      </c>
      <c r="G145" s="23">
        <v>11.775759255210922</v>
      </c>
      <c r="H145" s="23">
        <v>11.283153107125075</v>
      </c>
      <c r="I145" s="23">
        <v>11.015703787712615</v>
      </c>
      <c r="J145" s="23">
        <v>1.6726995455743787</v>
      </c>
      <c r="K145" s="23">
        <v>0.68020309900593912</v>
      </c>
      <c r="L145" s="23">
        <v>0.29300348863086606</v>
      </c>
      <c r="M145" s="23">
        <v>1.5925814594409993E-2</v>
      </c>
      <c r="N145" s="23">
        <v>8.8363713400879083E-3</v>
      </c>
      <c r="O145" s="23">
        <v>0.59743311785157815</v>
      </c>
      <c r="P145" s="23">
        <v>0.16149525210131882</v>
      </c>
      <c r="Q145" s="23">
        <v>1.0232882225444142</v>
      </c>
      <c r="R145" s="23">
        <v>2.3015333760093851E-2</v>
      </c>
      <c r="S145" s="23">
        <v>11.654437802218562</v>
      </c>
      <c r="T145" s="23">
        <v>1.6557835246090412E-2</v>
      </c>
      <c r="U145" s="23">
        <v>12.592357640752706</v>
      </c>
      <c r="V145" s="23">
        <v>7.2870643077919848</v>
      </c>
      <c r="W145" s="23">
        <v>0.11396086231992002</v>
      </c>
    </row>
    <row r="146" spans="1:23" ht="27.6" x14ac:dyDescent="0.3">
      <c r="A146" s="22" t="s">
        <v>36</v>
      </c>
      <c r="B146" s="23">
        <v>2.6780031199999997E-7</v>
      </c>
      <c r="C146" s="23">
        <v>2.8840033600000002E-5</v>
      </c>
      <c r="D146" s="23" t="s">
        <v>31</v>
      </c>
      <c r="E146" s="23">
        <v>2.3939063283423749</v>
      </c>
      <c r="F146" s="23">
        <v>1.297801512E-4</v>
      </c>
      <c r="G146" s="23">
        <v>0.39951947323999998</v>
      </c>
      <c r="H146" s="23">
        <v>0.19136573224</v>
      </c>
      <c r="I146" s="23">
        <v>2.7500021240000002E-2</v>
      </c>
      <c r="J146" s="23">
        <v>1.2854414976000001E-3</v>
      </c>
      <c r="K146" s="23">
        <v>1.0094011760000001E-5</v>
      </c>
      <c r="L146" s="23">
        <v>4.1200048000000003E-5</v>
      </c>
      <c r="M146" s="23">
        <v>9.6820112800000018E-6</v>
      </c>
      <c r="N146" s="23">
        <v>7.8280091200000012E-6</v>
      </c>
      <c r="O146" s="23">
        <v>2.6780031199999999E-6</v>
      </c>
      <c r="P146" s="23">
        <v>3.2960038400000002E-6</v>
      </c>
      <c r="Q146" s="23">
        <v>7.8280091200000001E-5</v>
      </c>
      <c r="R146" s="23">
        <v>8.8580103200000009E-7</v>
      </c>
      <c r="S146" s="23">
        <v>1.071201248E-3</v>
      </c>
      <c r="T146" s="23" t="s">
        <v>31</v>
      </c>
      <c r="U146" s="23" t="s">
        <v>31</v>
      </c>
      <c r="V146" s="23" t="s">
        <v>31</v>
      </c>
      <c r="W146" s="23" t="s">
        <v>31</v>
      </c>
    </row>
    <row r="147" spans="1:23" ht="27.6" x14ac:dyDescent="0.3">
      <c r="A147" s="22" t="s">
        <v>37</v>
      </c>
      <c r="B147" s="23">
        <v>0.93182029595000004</v>
      </c>
      <c r="C147" s="23">
        <v>7.7770948199999995E-2</v>
      </c>
      <c r="D147" s="23">
        <v>1.6185000000000001E-2</v>
      </c>
      <c r="E147" s="23">
        <v>14.962782851065551</v>
      </c>
      <c r="F147" s="23">
        <v>3.4506952067499999</v>
      </c>
      <c r="G147" s="23">
        <v>4.2878504606320318</v>
      </c>
      <c r="H147" s="23">
        <v>1.4477714708228413</v>
      </c>
      <c r="I147" s="23">
        <v>0.33249374897752831</v>
      </c>
      <c r="J147" s="23">
        <v>1.568808470986321E-3</v>
      </c>
      <c r="K147" s="23">
        <v>2.0048010960720002</v>
      </c>
      <c r="L147" s="23">
        <v>0.14631524079079999</v>
      </c>
      <c r="M147" s="23">
        <v>2.5752911347479999E-2</v>
      </c>
      <c r="N147" s="23">
        <v>4.1802931640399998E-2</v>
      </c>
      <c r="O147" s="23">
        <v>6.9018084806799995E-2</v>
      </c>
      <c r="P147" s="23">
        <v>0.50354051249412002</v>
      </c>
      <c r="Q147" s="23">
        <v>0.38017659638839996</v>
      </c>
      <c r="R147" s="23">
        <v>5.4917999328000004E-2</v>
      </c>
      <c r="S147" s="23">
        <v>1.8271106676891999</v>
      </c>
      <c r="T147" s="23">
        <v>82.825077131147438</v>
      </c>
      <c r="U147" s="23">
        <v>1.9980014022499999</v>
      </c>
      <c r="V147" s="23">
        <v>0.22553878079999998</v>
      </c>
      <c r="W147" s="23" t="s">
        <v>31</v>
      </c>
    </row>
    <row r="148" spans="1:23" ht="27.6" x14ac:dyDescent="0.3">
      <c r="A148" s="22" t="s">
        <v>38</v>
      </c>
      <c r="B148" s="23" t="s">
        <v>31</v>
      </c>
      <c r="C148" s="23">
        <v>2.4032644943019865</v>
      </c>
      <c r="D148" s="23">
        <v>17.234465317904782</v>
      </c>
      <c r="E148" s="23">
        <v>5.931403771164228</v>
      </c>
      <c r="F148" s="23" t="s">
        <v>31</v>
      </c>
      <c r="G148" s="23">
        <v>0.99490890097039997</v>
      </c>
      <c r="H148" s="23">
        <v>0.49317795386175217</v>
      </c>
      <c r="I148" s="23">
        <v>0.12150044095532488</v>
      </c>
      <c r="J148" s="23" t="s">
        <v>31</v>
      </c>
      <c r="K148" s="23" t="s">
        <v>31</v>
      </c>
      <c r="L148" s="23" t="s">
        <v>31</v>
      </c>
      <c r="M148" s="23" t="s">
        <v>31</v>
      </c>
      <c r="N148" s="23" t="s">
        <v>31</v>
      </c>
      <c r="O148" s="23" t="s">
        <v>31</v>
      </c>
      <c r="P148" s="23" t="s">
        <v>31</v>
      </c>
      <c r="Q148" s="23" t="s">
        <v>31</v>
      </c>
      <c r="R148" s="23" t="s">
        <v>31</v>
      </c>
      <c r="S148" s="23" t="s">
        <v>31</v>
      </c>
      <c r="T148" s="23" t="s">
        <v>31</v>
      </c>
      <c r="U148" s="23" t="s">
        <v>31</v>
      </c>
      <c r="V148" s="23" t="s">
        <v>31</v>
      </c>
      <c r="W148" s="23">
        <v>0.42016369999999997</v>
      </c>
    </row>
    <row r="149" spans="1:23" ht="27.6" x14ac:dyDescent="0.3">
      <c r="A149" s="22" t="s">
        <v>39</v>
      </c>
      <c r="B149" s="23">
        <v>1.860316075E-3</v>
      </c>
      <c r="C149" s="23">
        <v>1.5277171597999998E-2</v>
      </c>
      <c r="D149" s="23">
        <v>5.4919792633661278E-2</v>
      </c>
      <c r="E149" s="23">
        <v>6.5621163551425346E-2</v>
      </c>
      <c r="F149" s="23">
        <v>2.2193893980000001E-3</v>
      </c>
      <c r="G149" s="23">
        <v>0.22291736489899999</v>
      </c>
      <c r="H149" s="23">
        <v>0.222531314004</v>
      </c>
      <c r="I149" s="23">
        <v>0.22226353172759999</v>
      </c>
      <c r="J149" s="23">
        <v>1.09460102E-6</v>
      </c>
      <c r="K149" s="23">
        <v>4.4913411540000005E-3</v>
      </c>
      <c r="L149" s="23">
        <v>1.6435578307999997E-3</v>
      </c>
      <c r="M149" s="23">
        <v>2.29362235944E-2</v>
      </c>
      <c r="N149" s="23">
        <v>2.3498733696000001E-3</v>
      </c>
      <c r="O149" s="23">
        <v>2.1919045071999996E-3</v>
      </c>
      <c r="P149" s="23">
        <v>4.8322655676000014E-3</v>
      </c>
      <c r="Q149" s="23">
        <v>6.3212464680000003E-4</v>
      </c>
      <c r="R149" s="23">
        <v>2.9129372160000005E-4</v>
      </c>
      <c r="S149" s="23">
        <v>2.3124930360000004E-3</v>
      </c>
      <c r="T149" s="23">
        <v>9.7336722054032002E-3</v>
      </c>
      <c r="U149" s="23">
        <v>2.2358905640199995</v>
      </c>
      <c r="V149" s="23">
        <v>5.2215759115200001E-5</v>
      </c>
      <c r="W149" s="23">
        <v>2.6615162889600003E-2</v>
      </c>
    </row>
    <row r="150" spans="1:23" ht="13.8" x14ac:dyDescent="0.3">
      <c r="A150" s="24" t="s">
        <v>102</v>
      </c>
      <c r="B150" s="25">
        <f>SUM(B141:B149)</f>
        <v>10.217587584593732</v>
      </c>
      <c r="C150" s="25">
        <f t="shared" ref="C150:W150" si="9">SUM(C141:C149)</f>
        <v>48.47718153766143</v>
      </c>
      <c r="D150" s="25">
        <f t="shared" si="9"/>
        <v>18.029695538645694</v>
      </c>
      <c r="E150" s="25">
        <f t="shared" si="9"/>
        <v>40.298711013058366</v>
      </c>
      <c r="F150" s="25">
        <f t="shared" si="9"/>
        <v>142.12406385663624</v>
      </c>
      <c r="G150" s="25">
        <f t="shared" si="9"/>
        <v>21.248339947544135</v>
      </c>
      <c r="H150" s="25">
        <f t="shared" si="9"/>
        <v>16.75355373360161</v>
      </c>
      <c r="I150" s="25">
        <f t="shared" si="9"/>
        <v>14.409523526991237</v>
      </c>
      <c r="J150" s="25">
        <f t="shared" si="9"/>
        <v>2.6890855062180425</v>
      </c>
      <c r="K150" s="25">
        <f t="shared" si="9"/>
        <v>6.0445717920597426</v>
      </c>
      <c r="L150" s="25">
        <f t="shared" si="9"/>
        <v>0.61575852262654318</v>
      </c>
      <c r="M150" s="25">
        <f t="shared" si="9"/>
        <v>0.1847820514173858</v>
      </c>
      <c r="N150" s="25">
        <f t="shared" si="9"/>
        <v>0.86901210150346786</v>
      </c>
      <c r="O150" s="25">
        <f t="shared" si="9"/>
        <v>1.9927256888223464</v>
      </c>
      <c r="P150" s="25">
        <f t="shared" si="9"/>
        <v>16.099864311582525</v>
      </c>
      <c r="Q150" s="25">
        <f t="shared" si="9"/>
        <v>2.1719398523871223</v>
      </c>
      <c r="R150" s="25">
        <f t="shared" si="9"/>
        <v>2.4752643928788003</v>
      </c>
      <c r="S150" s="25">
        <f t="shared" si="9"/>
        <v>21.998101543265779</v>
      </c>
      <c r="T150" s="25">
        <f t="shared" si="9"/>
        <v>83.299312530597987</v>
      </c>
      <c r="U150" s="25">
        <f t="shared" si="9"/>
        <v>19.071229388418651</v>
      </c>
      <c r="V150" s="25">
        <f t="shared" si="9"/>
        <v>8.1070637759054929</v>
      </c>
      <c r="W150" s="25">
        <f t="shared" si="9"/>
        <v>0.97579874270242051</v>
      </c>
    </row>
    <row r="151" spans="1:23" ht="13.8" x14ac:dyDescent="0.3"/>
  </sheetData>
  <pageMargins left="0.75" right="0.75" top="1" bottom="1" header="0" footer="0"/>
  <pageSetup paperSize="9" scale="57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151"/>
  <sheetViews>
    <sheetView zoomScaleNormal="100" workbookViewId="0">
      <selection activeCell="I1" sqref="I1"/>
    </sheetView>
  </sheetViews>
  <sheetFormatPr defaultColWidth="8.88671875" defaultRowHeight="13.2" customHeight="1" x14ac:dyDescent="0.3"/>
  <cols>
    <col min="1" max="1" width="58.5546875" style="3" bestFit="1" customWidth="1"/>
    <col min="2" max="2" width="11.6640625" style="2" customWidth="1"/>
    <col min="3" max="3" width="11.33203125" style="2" customWidth="1"/>
    <col min="4" max="20" width="8.33203125" style="2" customWidth="1"/>
    <col min="21" max="21" width="14.44140625" style="2" customWidth="1"/>
    <col min="22" max="22" width="9.88671875" style="2" customWidth="1"/>
    <col min="23" max="23" width="9.88671875" style="3" customWidth="1"/>
    <col min="24" max="16384" width="8.88671875" style="3"/>
  </cols>
  <sheetData>
    <row r="1" spans="1:23" ht="13.8" x14ac:dyDescent="0.3">
      <c r="A1" s="1" t="s">
        <v>137</v>
      </c>
      <c r="R1" s="3"/>
      <c r="S1" s="3"/>
      <c r="T1" s="3"/>
      <c r="U1" s="3"/>
      <c r="V1" s="3"/>
    </row>
    <row r="2" spans="1:23" ht="13.8" x14ac:dyDescent="0.3"/>
    <row r="3" spans="1:23" ht="13.8" x14ac:dyDescent="0.3">
      <c r="A3" s="14" t="s">
        <v>103</v>
      </c>
      <c r="B3" s="15"/>
      <c r="C3" s="15" t="s">
        <v>128</v>
      </c>
      <c r="D3" s="15" t="s">
        <v>129</v>
      </c>
      <c r="E3" s="15"/>
      <c r="F3" s="15"/>
      <c r="G3" s="16"/>
      <c r="H3" s="16" t="s">
        <v>0</v>
      </c>
      <c r="I3" s="16"/>
      <c r="J3" s="16"/>
      <c r="K3" s="17"/>
      <c r="L3" s="17"/>
      <c r="M3" s="17"/>
      <c r="N3" s="17" t="s">
        <v>130</v>
      </c>
      <c r="O3" s="17" t="s">
        <v>131</v>
      </c>
      <c r="P3" s="17"/>
      <c r="Q3" s="17"/>
      <c r="R3" s="17"/>
      <c r="S3" s="17"/>
      <c r="T3" s="18"/>
      <c r="U3" s="19" t="s">
        <v>1</v>
      </c>
      <c r="V3" s="18"/>
      <c r="W3" s="18"/>
    </row>
    <row r="4" spans="1:23" ht="13.8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20</v>
      </c>
      <c r="T4" s="21" t="s">
        <v>21</v>
      </c>
      <c r="U4" s="21" t="s">
        <v>22</v>
      </c>
      <c r="V4" s="21" t="s">
        <v>153</v>
      </c>
      <c r="W4" s="21" t="s">
        <v>24</v>
      </c>
    </row>
    <row r="5" spans="1:23" ht="13.8" x14ac:dyDescent="0.3">
      <c r="A5" s="20" t="s">
        <v>25</v>
      </c>
      <c r="B5" s="21" t="s">
        <v>26</v>
      </c>
      <c r="C5" s="21" t="s">
        <v>26</v>
      </c>
      <c r="D5" s="21" t="s">
        <v>26</v>
      </c>
      <c r="E5" s="21" t="s">
        <v>26</v>
      </c>
      <c r="F5" s="21" t="s">
        <v>26</v>
      </c>
      <c r="G5" s="21" t="s">
        <v>26</v>
      </c>
      <c r="H5" s="21" t="s">
        <v>26</v>
      </c>
      <c r="I5" s="21" t="s">
        <v>26</v>
      </c>
      <c r="J5" s="21" t="s">
        <v>26</v>
      </c>
      <c r="K5" s="21" t="s">
        <v>27</v>
      </c>
      <c r="L5" s="21" t="s">
        <v>27</v>
      </c>
      <c r="M5" s="21" t="s">
        <v>27</v>
      </c>
      <c r="N5" s="21" t="s">
        <v>27</v>
      </c>
      <c r="O5" s="21" t="s">
        <v>27</v>
      </c>
      <c r="P5" s="21" t="s">
        <v>27</v>
      </c>
      <c r="Q5" s="21" t="s">
        <v>27</v>
      </c>
      <c r="R5" s="21" t="s">
        <v>27</v>
      </c>
      <c r="S5" s="21" t="s">
        <v>27</v>
      </c>
      <c r="T5" s="21" t="s">
        <v>28</v>
      </c>
      <c r="U5" s="21" t="s">
        <v>29</v>
      </c>
      <c r="V5" s="21" t="s">
        <v>27</v>
      </c>
      <c r="W5" s="21" t="s">
        <v>28</v>
      </c>
    </row>
    <row r="6" spans="1:23" ht="27.6" x14ac:dyDescent="0.3">
      <c r="A6" s="22" t="s">
        <v>30</v>
      </c>
      <c r="B6" s="23">
        <v>6.1654220476463912</v>
      </c>
      <c r="C6" s="23">
        <v>10.858979129356831</v>
      </c>
      <c r="D6" s="23" t="s">
        <v>31</v>
      </c>
      <c r="E6" s="23">
        <v>0.16868636334679873</v>
      </c>
      <c r="F6" s="23">
        <v>2.0340003084152118</v>
      </c>
      <c r="G6" s="23">
        <v>0.37700806750032306</v>
      </c>
      <c r="H6" s="23">
        <v>0.32645091866079012</v>
      </c>
      <c r="I6" s="23">
        <v>0.26859683334419604</v>
      </c>
      <c r="J6" s="23">
        <v>4.9080582504598801E-3</v>
      </c>
      <c r="K6" s="23">
        <v>0.83989964477494428</v>
      </c>
      <c r="L6" s="23">
        <v>9.9793296497315401E-2</v>
      </c>
      <c r="M6" s="23">
        <v>4.1450672112981209E-2</v>
      </c>
      <c r="N6" s="23">
        <v>0.7777691146932284</v>
      </c>
      <c r="O6" s="23">
        <v>0.49832363739841384</v>
      </c>
      <c r="P6" s="23">
        <v>0.1380260544799673</v>
      </c>
      <c r="Q6" s="23">
        <v>0.54505818760924252</v>
      </c>
      <c r="R6" s="23">
        <v>2.4108844519554289</v>
      </c>
      <c r="S6" s="23">
        <v>0.82786523046627247</v>
      </c>
      <c r="T6" s="23">
        <v>4.9271408588617551E-3</v>
      </c>
      <c r="U6" s="23">
        <v>0.64829373003410007</v>
      </c>
      <c r="V6" s="23">
        <v>5.7759084711196751E-3</v>
      </c>
      <c r="W6" s="23">
        <v>0.40699575283734701</v>
      </c>
    </row>
    <row r="7" spans="1:23" ht="27.6" x14ac:dyDescent="0.3">
      <c r="A7" s="22" t="s">
        <v>32</v>
      </c>
      <c r="B7" s="23">
        <v>1.9046714369405877</v>
      </c>
      <c r="C7" s="23">
        <v>4.2511932960342698</v>
      </c>
      <c r="D7" s="23">
        <v>4.1482155378910358E-3</v>
      </c>
      <c r="E7" s="23">
        <v>1.7989604825407042</v>
      </c>
      <c r="F7" s="23">
        <v>5.7852993327918405</v>
      </c>
      <c r="G7" s="23">
        <v>0.85172280356442487</v>
      </c>
      <c r="H7" s="23">
        <v>0.81209619236169928</v>
      </c>
      <c r="I7" s="23">
        <v>0.78188876993336465</v>
      </c>
      <c r="J7" s="23">
        <v>0.17545792211596245</v>
      </c>
      <c r="K7" s="23">
        <v>0.45580602492843864</v>
      </c>
      <c r="L7" s="23">
        <v>5.4384632577733308E-2</v>
      </c>
      <c r="M7" s="23">
        <v>6.4706918856427667E-2</v>
      </c>
      <c r="N7" s="23">
        <v>2.9751913193431831E-2</v>
      </c>
      <c r="O7" s="23">
        <v>0.13788450612827977</v>
      </c>
      <c r="P7" s="23">
        <v>0.10388440863953602</v>
      </c>
      <c r="Q7" s="23">
        <v>6.922243785732049E-2</v>
      </c>
      <c r="R7" s="23">
        <v>2.4415786253457829E-2</v>
      </c>
      <c r="S7" s="23">
        <v>2.5774673348134756</v>
      </c>
      <c r="T7" s="23">
        <v>0.4450187962894725</v>
      </c>
      <c r="U7" s="23">
        <v>0.7989120542063235</v>
      </c>
      <c r="V7" s="23">
        <v>0.48756331573475487</v>
      </c>
      <c r="W7" s="23">
        <v>2.1782108196972245E-2</v>
      </c>
    </row>
    <row r="8" spans="1:23" ht="27.6" x14ac:dyDescent="0.3">
      <c r="A8" s="22" t="s">
        <v>33</v>
      </c>
      <c r="B8" s="23">
        <v>3.3098663205860614E-2</v>
      </c>
      <c r="C8" s="23">
        <v>20.065321932698133</v>
      </c>
      <c r="D8" s="23">
        <v>0.51018805684808433</v>
      </c>
      <c r="E8" s="23">
        <v>4.0689426731444414</v>
      </c>
      <c r="F8" s="23">
        <v>35.375489277855706</v>
      </c>
      <c r="G8" s="23">
        <v>1.8438346125008962</v>
      </c>
      <c r="H8" s="23">
        <v>1.4781787925353564</v>
      </c>
      <c r="I8" s="23">
        <v>1.1364231415262991</v>
      </c>
      <c r="J8" s="23">
        <v>0.57012521745246458</v>
      </c>
      <c r="K8" s="23">
        <v>2.142001395812855</v>
      </c>
      <c r="L8" s="23">
        <v>2.4551321403322245E-2</v>
      </c>
      <c r="M8" s="23">
        <v>1.1006428105956766E-2</v>
      </c>
      <c r="N8" s="23">
        <v>2.192840167635372E-2</v>
      </c>
      <c r="O8" s="23">
        <v>0.71780907145608996</v>
      </c>
      <c r="P8" s="23">
        <v>15.513667316211137</v>
      </c>
      <c r="Q8" s="23">
        <v>0.11084404881839315</v>
      </c>
      <c r="R8" s="23">
        <v>1.322423066821306E-2</v>
      </c>
      <c r="S8" s="23">
        <v>5.2254029186744217</v>
      </c>
      <c r="T8" s="23">
        <v>1.783043E-4</v>
      </c>
      <c r="U8" s="23">
        <v>0.89038470000000003</v>
      </c>
      <c r="V8" s="23">
        <v>0.11138001940240001</v>
      </c>
      <c r="W8" s="23">
        <v>8.8596239999999993E-4</v>
      </c>
    </row>
    <row r="9" spans="1:23" ht="27.6" x14ac:dyDescent="0.3">
      <c r="A9" s="22" t="s">
        <v>34</v>
      </c>
      <c r="B9" s="23">
        <v>1.1960259676433429E-2</v>
      </c>
      <c r="C9" s="23">
        <v>5.0665516758326143</v>
      </c>
      <c r="D9" s="23">
        <v>8.3523154587636871E-4</v>
      </c>
      <c r="E9" s="23">
        <v>1.9892719684099958</v>
      </c>
      <c r="F9" s="23">
        <v>6.6951784495982913</v>
      </c>
      <c r="G9" s="23">
        <v>0.49517248223549143</v>
      </c>
      <c r="H9" s="23">
        <v>0.49440962628949142</v>
      </c>
      <c r="I9" s="23">
        <v>0.49373828604049141</v>
      </c>
      <c r="J9" s="23">
        <v>0.26918598955912326</v>
      </c>
      <c r="K9" s="23">
        <v>8.6754939535997838E-4</v>
      </c>
      <c r="L9" s="23">
        <v>1.1148459913897252E-3</v>
      </c>
      <c r="M9" s="23">
        <v>2.6602244250010663E-5</v>
      </c>
      <c r="N9" s="23">
        <v>3.9568823109801426E-4</v>
      </c>
      <c r="O9" s="23">
        <v>5.8918627022036263E-3</v>
      </c>
      <c r="P9" s="23">
        <v>0.18755136696687369</v>
      </c>
      <c r="Q9" s="23">
        <v>2.4081384661076809E-2</v>
      </c>
      <c r="R9" s="23">
        <v>1.3370951933694252E-3</v>
      </c>
      <c r="S9" s="23">
        <v>0.11065082706191258</v>
      </c>
      <c r="T9" s="23">
        <v>3.0083981042171347E-4</v>
      </c>
      <c r="U9" s="23">
        <v>2.6963769235754622E-4</v>
      </c>
      <c r="V9" s="23">
        <v>1.3262343929373931E-2</v>
      </c>
      <c r="W9" s="23">
        <v>9.1233136713028429E-5</v>
      </c>
    </row>
    <row r="10" spans="1:23" ht="27.6" x14ac:dyDescent="0.3">
      <c r="A10" s="22" t="s">
        <v>35</v>
      </c>
      <c r="B10" s="23">
        <v>1.1286652284250969</v>
      </c>
      <c r="C10" s="23">
        <v>5.0088925555577077</v>
      </c>
      <c r="D10" s="23">
        <v>0.17372618441726445</v>
      </c>
      <c r="E10" s="23">
        <v>8.8296308500388889</v>
      </c>
      <c r="F10" s="23">
        <v>88.535699787179354</v>
      </c>
      <c r="G10" s="23">
        <v>11.926091415080494</v>
      </c>
      <c r="H10" s="23">
        <v>11.426012569612373</v>
      </c>
      <c r="I10" s="23">
        <v>11.15658922549793</v>
      </c>
      <c r="J10" s="23">
        <v>1.6832299653133898</v>
      </c>
      <c r="K10" s="23">
        <v>0.68077485559537421</v>
      </c>
      <c r="L10" s="23">
        <v>0.29838258434173337</v>
      </c>
      <c r="M10" s="23">
        <v>1.6014835401608814E-2</v>
      </c>
      <c r="N10" s="23">
        <v>8.4999222122648117E-3</v>
      </c>
      <c r="O10" s="23">
        <v>0.59971636420376995</v>
      </c>
      <c r="P10" s="23">
        <v>0.16107729425156098</v>
      </c>
      <c r="Q10" s="23">
        <v>0.93367474720288246</v>
      </c>
      <c r="R10" s="23">
        <v>1.8379543580481356E-2</v>
      </c>
      <c r="S10" s="23">
        <v>11.851587123380144</v>
      </c>
      <c r="T10" s="23">
        <v>9.7712423535218969E-3</v>
      </c>
      <c r="U10" s="23">
        <v>12.74291794897089</v>
      </c>
      <c r="V10" s="23">
        <v>7.330047687124436</v>
      </c>
      <c r="W10" s="23">
        <v>0.115910852239</v>
      </c>
    </row>
    <row r="11" spans="1:23" ht="27.6" x14ac:dyDescent="0.3">
      <c r="A11" s="22" t="s">
        <v>36</v>
      </c>
      <c r="B11" s="23">
        <v>6.9403879999999997E-7</v>
      </c>
      <c r="C11" s="23">
        <v>7.4742639999999987E-5</v>
      </c>
      <c r="D11" s="23" t="s">
        <v>31</v>
      </c>
      <c r="E11" s="23">
        <v>2.04773782920797</v>
      </c>
      <c r="F11" s="23">
        <v>3.3634187999999999E-4</v>
      </c>
      <c r="G11" s="23">
        <v>0.40818601999999993</v>
      </c>
      <c r="H11" s="23">
        <v>0.199957408</v>
      </c>
      <c r="I11" s="23">
        <v>3.6032755999999999E-2</v>
      </c>
      <c r="J11" s="23">
        <v>3.3313862399999995E-3</v>
      </c>
      <c r="K11" s="23">
        <v>2.6159923999999999E-5</v>
      </c>
      <c r="L11" s="23">
        <v>1.0677519999999999E-4</v>
      </c>
      <c r="M11" s="23">
        <v>2.5092172E-5</v>
      </c>
      <c r="N11" s="23">
        <v>2.0287288000000002E-5</v>
      </c>
      <c r="O11" s="23">
        <v>6.9403879999999993E-6</v>
      </c>
      <c r="P11" s="23">
        <v>8.5420159999999993E-6</v>
      </c>
      <c r="Q11" s="23">
        <v>2.0287288E-4</v>
      </c>
      <c r="R11" s="23">
        <v>2.2956667999999997E-6</v>
      </c>
      <c r="S11" s="23">
        <v>2.7761551999999998E-3</v>
      </c>
      <c r="T11" s="23" t="s">
        <v>31</v>
      </c>
      <c r="U11" s="23" t="s">
        <v>31</v>
      </c>
      <c r="V11" s="23" t="s">
        <v>31</v>
      </c>
      <c r="W11" s="23" t="s">
        <v>31</v>
      </c>
    </row>
    <row r="12" spans="1:23" ht="27.6" x14ac:dyDescent="0.3">
      <c r="A12" s="22" t="s">
        <v>37</v>
      </c>
      <c r="B12" s="23">
        <v>1.081742979810095</v>
      </c>
      <c r="C12" s="23">
        <v>0.10293008702400001</v>
      </c>
      <c r="D12" s="23">
        <v>1.5562500000000002E-2</v>
      </c>
      <c r="E12" s="23">
        <v>14.74495979175553</v>
      </c>
      <c r="F12" s="23">
        <v>4.1895444350000002</v>
      </c>
      <c r="G12" s="23">
        <v>8.805019106645128</v>
      </c>
      <c r="H12" s="23">
        <v>2.8184630228927503</v>
      </c>
      <c r="I12" s="23">
        <v>0.47667565823979813</v>
      </c>
      <c r="J12" s="23">
        <v>1.5093103055471822E-3</v>
      </c>
      <c r="K12" s="23">
        <v>2.6086433651000003</v>
      </c>
      <c r="L12" s="23">
        <v>0.18380959089999999</v>
      </c>
      <c r="M12" s="23">
        <v>3.5383859060000002E-2</v>
      </c>
      <c r="N12" s="23">
        <v>4.6311855300000003E-2</v>
      </c>
      <c r="O12" s="23">
        <v>9.0528389599999995E-2</v>
      </c>
      <c r="P12" s="23">
        <v>0.57984072863999991</v>
      </c>
      <c r="Q12" s="23">
        <v>0.51441721523999995</v>
      </c>
      <c r="R12" s="23">
        <v>5.7746815999999999E-2</v>
      </c>
      <c r="S12" s="23">
        <v>2.5301306142</v>
      </c>
      <c r="T12" s="23">
        <v>76.051698021584656</v>
      </c>
      <c r="U12" s="23">
        <v>2.5917334490499999</v>
      </c>
      <c r="V12" s="23">
        <v>0.31411151735999998</v>
      </c>
      <c r="W12" s="23" t="s">
        <v>31</v>
      </c>
    </row>
    <row r="13" spans="1:23" ht="27.6" x14ac:dyDescent="0.3">
      <c r="A13" s="22" t="s">
        <v>38</v>
      </c>
      <c r="B13" s="23" t="s">
        <v>31</v>
      </c>
      <c r="C13" s="23">
        <v>2.3508252733204227</v>
      </c>
      <c r="D13" s="23">
        <v>16.617425617871806</v>
      </c>
      <c r="E13" s="23">
        <v>5.7813041940344361</v>
      </c>
      <c r="F13" s="23" t="s">
        <v>31</v>
      </c>
      <c r="G13" s="23">
        <v>0.94905225893169332</v>
      </c>
      <c r="H13" s="23">
        <v>0.47036218804625279</v>
      </c>
      <c r="I13" s="23">
        <v>0.1179839610689781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>
        <v>0.66644100000000006</v>
      </c>
    </row>
    <row r="14" spans="1:23" ht="27.6" x14ac:dyDescent="0.3">
      <c r="A14" s="22" t="s">
        <v>39</v>
      </c>
      <c r="B14" s="23">
        <v>1.9985708729999998E-3</v>
      </c>
      <c r="C14" s="23">
        <v>1.6285104424999999E-2</v>
      </c>
      <c r="D14" s="23">
        <v>5.1206853526878933E-2</v>
      </c>
      <c r="E14" s="23">
        <v>6.7241207374884371E-2</v>
      </c>
      <c r="F14" s="23">
        <v>2.2534411950000002E-3</v>
      </c>
      <c r="G14" s="23">
        <v>0.18974646658200001</v>
      </c>
      <c r="H14" s="23">
        <v>0.18937206871199999</v>
      </c>
      <c r="I14" s="23">
        <v>0.18907925684054999</v>
      </c>
      <c r="J14" s="23">
        <v>2.7166634849999998E-6</v>
      </c>
      <c r="K14" s="23">
        <v>4.7360513100000003E-3</v>
      </c>
      <c r="L14" s="23">
        <v>1.4859573369999997E-3</v>
      </c>
      <c r="M14" s="23">
        <v>2.3335594630000001E-2</v>
      </c>
      <c r="N14" s="23">
        <v>2.1381017730000003E-3</v>
      </c>
      <c r="O14" s="23">
        <v>1.912530868E-3</v>
      </c>
      <c r="P14" s="23">
        <v>4.283771031500001E-3</v>
      </c>
      <c r="Q14" s="23">
        <v>6.7738572200000001E-4</v>
      </c>
      <c r="R14" s="23">
        <v>2.887517915E-4</v>
      </c>
      <c r="S14" s="23">
        <v>2.3337590674999999E-3</v>
      </c>
      <c r="T14" s="23">
        <v>1.9387890179162998E-2</v>
      </c>
      <c r="U14" s="23">
        <v>1.9022131504874999</v>
      </c>
      <c r="V14" s="23">
        <v>5.7232355862999994E-5</v>
      </c>
      <c r="W14" s="23">
        <v>7.4935539814000002E-2</v>
      </c>
    </row>
    <row r="15" spans="1:23" ht="13.8" x14ac:dyDescent="0.3">
      <c r="A15" s="24" t="s">
        <v>104</v>
      </c>
      <c r="B15" s="25">
        <f>SUM(B6:B14)</f>
        <v>10.327559880616265</v>
      </c>
      <c r="C15" s="25">
        <f t="shared" ref="C15:W15" si="0">SUM(C6:C14)</f>
        <v>47.721053796888981</v>
      </c>
      <c r="D15" s="25">
        <f t="shared" si="0"/>
        <v>17.373092659747801</v>
      </c>
      <c r="E15" s="25">
        <f t="shared" si="0"/>
        <v>39.496735359853652</v>
      </c>
      <c r="F15" s="25">
        <f t="shared" si="0"/>
        <v>142.6178013739154</v>
      </c>
      <c r="G15" s="25">
        <f>SUM(G6:G14)</f>
        <v>25.845833233040452</v>
      </c>
      <c r="H15" s="25">
        <f t="shared" si="0"/>
        <v>18.215302787110712</v>
      </c>
      <c r="I15" s="25">
        <f t="shared" si="0"/>
        <v>14.657007888491608</v>
      </c>
      <c r="J15" s="25">
        <f t="shared" si="0"/>
        <v>2.7077505659004317</v>
      </c>
      <c r="K15" s="25">
        <f t="shared" si="0"/>
        <v>6.732755046840972</v>
      </c>
      <c r="L15" s="25">
        <f t="shared" si="0"/>
        <v>0.66362900424849403</v>
      </c>
      <c r="M15" s="25">
        <f t="shared" si="0"/>
        <v>0.19195000258322448</v>
      </c>
      <c r="N15" s="25">
        <f t="shared" si="0"/>
        <v>0.88681528436737678</v>
      </c>
      <c r="O15" s="25">
        <f t="shared" si="0"/>
        <v>2.0520733027447573</v>
      </c>
      <c r="P15" s="25">
        <f t="shared" si="0"/>
        <v>16.688339482236575</v>
      </c>
      <c r="Q15" s="25">
        <f t="shared" si="0"/>
        <v>2.1981782799909158</v>
      </c>
      <c r="R15" s="25">
        <f t="shared" si="0"/>
        <v>2.5262789711092508</v>
      </c>
      <c r="S15" s="25">
        <f t="shared" si="0"/>
        <v>23.128213962863725</v>
      </c>
      <c r="T15" s="25">
        <f t="shared" si="0"/>
        <v>76.531282235376096</v>
      </c>
      <c r="U15" s="25">
        <f t="shared" si="0"/>
        <v>19.574724670441171</v>
      </c>
      <c r="V15" s="25">
        <f t="shared" si="0"/>
        <v>8.2621980243779465</v>
      </c>
      <c r="W15" s="25">
        <f t="shared" si="0"/>
        <v>1.2870424486240324</v>
      </c>
    </row>
    <row r="16" spans="1:23" ht="13.8" x14ac:dyDescent="0.3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ht="13.8" x14ac:dyDescent="0.3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ht="13.8" x14ac:dyDescent="0.3">
      <c r="A18" s="14" t="s">
        <v>105</v>
      </c>
      <c r="B18" s="15"/>
      <c r="C18" s="15" t="s">
        <v>128</v>
      </c>
      <c r="D18" s="15" t="s">
        <v>129</v>
      </c>
      <c r="E18" s="15"/>
      <c r="F18" s="15"/>
      <c r="G18" s="16"/>
      <c r="H18" s="16" t="s">
        <v>0</v>
      </c>
      <c r="I18" s="16"/>
      <c r="J18" s="16"/>
      <c r="K18" s="17"/>
      <c r="L18" s="17"/>
      <c r="M18" s="17"/>
      <c r="N18" s="17" t="s">
        <v>130</v>
      </c>
      <c r="O18" s="17" t="s">
        <v>131</v>
      </c>
      <c r="P18" s="17"/>
      <c r="Q18" s="17"/>
      <c r="R18" s="17"/>
      <c r="S18" s="17"/>
      <c r="T18" s="18"/>
      <c r="U18" s="19" t="s">
        <v>1</v>
      </c>
      <c r="V18" s="18"/>
      <c r="W18" s="18"/>
    </row>
    <row r="19" spans="1:23" ht="13.8" x14ac:dyDescent="0.3">
      <c r="A19" s="20" t="s">
        <v>2</v>
      </c>
      <c r="B19" s="21" t="s">
        <v>3</v>
      </c>
      <c r="C19" s="21" t="s">
        <v>4</v>
      </c>
      <c r="D19" s="21" t="s">
        <v>5</v>
      </c>
      <c r="E19" s="21" t="s">
        <v>6</v>
      </c>
      <c r="F19" s="21" t="s">
        <v>7</v>
      </c>
      <c r="G19" s="21" t="s">
        <v>8</v>
      </c>
      <c r="H19" s="21" t="s">
        <v>9</v>
      </c>
      <c r="I19" s="21" t="s">
        <v>10</v>
      </c>
      <c r="J19" s="21" t="s">
        <v>11</v>
      </c>
      <c r="K19" s="21" t="s">
        <v>12</v>
      </c>
      <c r="L19" s="21" t="s">
        <v>13</v>
      </c>
      <c r="M19" s="21" t="s">
        <v>14</v>
      </c>
      <c r="N19" s="21" t="s">
        <v>15</v>
      </c>
      <c r="O19" s="21" t="s">
        <v>16</v>
      </c>
      <c r="P19" s="21" t="s">
        <v>17</v>
      </c>
      <c r="Q19" s="21" t="s">
        <v>18</v>
      </c>
      <c r="R19" s="21" t="s">
        <v>19</v>
      </c>
      <c r="S19" s="21" t="s">
        <v>20</v>
      </c>
      <c r="T19" s="21" t="s">
        <v>21</v>
      </c>
      <c r="U19" s="21" t="s">
        <v>22</v>
      </c>
      <c r="V19" s="21" t="s">
        <v>23</v>
      </c>
      <c r="W19" s="21" t="s">
        <v>24</v>
      </c>
    </row>
    <row r="20" spans="1:23" ht="13.8" x14ac:dyDescent="0.3">
      <c r="A20" s="20" t="s">
        <v>25</v>
      </c>
      <c r="B20" s="21" t="s">
        <v>26</v>
      </c>
      <c r="C20" s="21" t="s">
        <v>26</v>
      </c>
      <c r="D20" s="21" t="s">
        <v>26</v>
      </c>
      <c r="E20" s="21" t="s">
        <v>26</v>
      </c>
      <c r="F20" s="21" t="s">
        <v>26</v>
      </c>
      <c r="G20" s="21" t="s">
        <v>26</v>
      </c>
      <c r="H20" s="21" t="s">
        <v>26</v>
      </c>
      <c r="I20" s="21" t="s">
        <v>26</v>
      </c>
      <c r="J20" s="21" t="s">
        <v>26</v>
      </c>
      <c r="K20" s="21" t="s">
        <v>27</v>
      </c>
      <c r="L20" s="21" t="s">
        <v>27</v>
      </c>
      <c r="M20" s="21" t="s">
        <v>27</v>
      </c>
      <c r="N20" s="21" t="s">
        <v>27</v>
      </c>
      <c r="O20" s="21" t="s">
        <v>27</v>
      </c>
      <c r="P20" s="21" t="s">
        <v>27</v>
      </c>
      <c r="Q20" s="21" t="s">
        <v>27</v>
      </c>
      <c r="R20" s="21" t="s">
        <v>27</v>
      </c>
      <c r="S20" s="21" t="s">
        <v>27</v>
      </c>
      <c r="T20" s="21" t="s">
        <v>28</v>
      </c>
      <c r="U20" s="21" t="s">
        <v>29</v>
      </c>
      <c r="V20" s="21" t="s">
        <v>27</v>
      </c>
      <c r="W20" s="21" t="s">
        <v>28</v>
      </c>
    </row>
    <row r="21" spans="1:23" ht="27.6" x14ac:dyDescent="0.3">
      <c r="A21" s="22" t="s">
        <v>30</v>
      </c>
      <c r="B21" s="23">
        <v>6.6889918952634426</v>
      </c>
      <c r="C21" s="23">
        <v>10.587248543811462</v>
      </c>
      <c r="D21" s="23" t="s">
        <v>31</v>
      </c>
      <c r="E21" s="23">
        <v>0.17244212268524634</v>
      </c>
      <c r="F21" s="23">
        <v>1.8091227687098055</v>
      </c>
      <c r="G21" s="23">
        <v>0.49537918114197832</v>
      </c>
      <c r="H21" s="23">
        <v>0.42314110769876095</v>
      </c>
      <c r="I21" s="23">
        <v>0.3395855391907574</v>
      </c>
      <c r="J21" s="23">
        <v>5.9916959249586956E-3</v>
      </c>
      <c r="K21" s="23">
        <v>0.8566941297089089</v>
      </c>
      <c r="L21" s="23">
        <v>0.10163469945471613</v>
      </c>
      <c r="M21" s="23">
        <v>4.1958318342870823E-2</v>
      </c>
      <c r="N21" s="23">
        <v>0.79111807815708279</v>
      </c>
      <c r="O21" s="23">
        <v>0.50755034131623333</v>
      </c>
      <c r="P21" s="23">
        <v>0.14249767269704749</v>
      </c>
      <c r="Q21" s="23">
        <v>0.55372886207934136</v>
      </c>
      <c r="R21" s="23">
        <v>2.4459293593397202</v>
      </c>
      <c r="S21" s="23">
        <v>0.87494546810206608</v>
      </c>
      <c r="T21" s="23">
        <v>5.777755824803269E-3</v>
      </c>
      <c r="U21" s="23">
        <v>0.66726580331680041</v>
      </c>
      <c r="V21" s="23">
        <v>6.120064534613113E-3</v>
      </c>
      <c r="W21" s="23">
        <v>0.41295926789355603</v>
      </c>
    </row>
    <row r="22" spans="1:23" ht="27.6" x14ac:dyDescent="0.3">
      <c r="A22" s="22" t="s">
        <v>32</v>
      </c>
      <c r="B22" s="23">
        <v>2.3279373664211915</v>
      </c>
      <c r="C22" s="23">
        <v>3.7625077993530542</v>
      </c>
      <c r="D22" s="23">
        <v>3.5041518119999951E-3</v>
      </c>
      <c r="E22" s="23">
        <v>1.5834921846105876</v>
      </c>
      <c r="F22" s="23">
        <v>5.3722039790164384</v>
      </c>
      <c r="G22" s="23">
        <v>0.77843969799902757</v>
      </c>
      <c r="H22" s="23">
        <v>0.74168397971834765</v>
      </c>
      <c r="I22" s="23">
        <v>0.71194738670318769</v>
      </c>
      <c r="J22" s="23">
        <v>0.15153333515777345</v>
      </c>
      <c r="K22" s="23">
        <v>0.44927208997395157</v>
      </c>
      <c r="L22" s="23">
        <v>4.6900139093516834E-2</v>
      </c>
      <c r="M22" s="23">
        <v>5.9579860370019194E-2</v>
      </c>
      <c r="N22" s="23">
        <v>2.7482796948596074E-2</v>
      </c>
      <c r="O22" s="23">
        <v>0.12340602283845439</v>
      </c>
      <c r="P22" s="23">
        <v>9.6890067785206868E-2</v>
      </c>
      <c r="Q22" s="23">
        <v>6.5284091492312873E-2</v>
      </c>
      <c r="R22" s="23">
        <v>2.1887034700868401E-2</v>
      </c>
      <c r="S22" s="23">
        <v>2.277938580353795</v>
      </c>
      <c r="T22" s="23">
        <v>0.45709765046140005</v>
      </c>
      <c r="U22" s="23">
        <v>0.77010318214943974</v>
      </c>
      <c r="V22" s="23">
        <v>0.48068179103456399</v>
      </c>
      <c r="W22" s="23">
        <v>1.8756761118088779E-2</v>
      </c>
    </row>
    <row r="23" spans="1:23" ht="27.6" x14ac:dyDescent="0.3">
      <c r="A23" s="22" t="s">
        <v>33</v>
      </c>
      <c r="B23" s="23">
        <v>3.5296766239156653E-2</v>
      </c>
      <c r="C23" s="23">
        <v>20.876312002911522</v>
      </c>
      <c r="D23" s="23">
        <v>0.47223340692528415</v>
      </c>
      <c r="E23" s="23">
        <v>3.7995958135570045</v>
      </c>
      <c r="F23" s="23">
        <v>31.76786074518683</v>
      </c>
      <c r="G23" s="23">
        <v>1.9133179607166955</v>
      </c>
      <c r="H23" s="23">
        <v>1.5234980475426247</v>
      </c>
      <c r="I23" s="23">
        <v>1.1599113984431293</v>
      </c>
      <c r="J23" s="23">
        <v>0.58381315190495342</v>
      </c>
      <c r="K23" s="23">
        <v>2.2509820714200184</v>
      </c>
      <c r="L23" s="23">
        <v>2.5919748132674343E-2</v>
      </c>
      <c r="M23" s="23">
        <v>1.1479006993687755E-2</v>
      </c>
      <c r="N23" s="23">
        <v>2.3278885707926342E-2</v>
      </c>
      <c r="O23" s="23">
        <v>0.76224869449246424</v>
      </c>
      <c r="P23" s="23">
        <v>16.47102612076355</v>
      </c>
      <c r="Q23" s="23">
        <v>0.11761826323162469</v>
      </c>
      <c r="R23" s="23">
        <v>1.4067883018576288E-2</v>
      </c>
      <c r="S23" s="23">
        <v>5.5600443919758415</v>
      </c>
      <c r="T23" s="23">
        <v>1.8250500000000002E-4</v>
      </c>
      <c r="U23" s="23">
        <v>0.91591500000000003</v>
      </c>
      <c r="V23" s="23">
        <v>0.1224888126558</v>
      </c>
      <c r="W23" s="23">
        <v>9.0738910000000002E-4</v>
      </c>
    </row>
    <row r="24" spans="1:23" ht="27.6" x14ac:dyDescent="0.3">
      <c r="A24" s="22" t="s">
        <v>34</v>
      </c>
      <c r="B24" s="23">
        <v>1.2390463827115679E-2</v>
      </c>
      <c r="C24" s="23">
        <v>4.6877560431492897</v>
      </c>
      <c r="D24" s="23">
        <v>7.752805396636259E-4</v>
      </c>
      <c r="E24" s="23">
        <v>1.8331911796633025</v>
      </c>
      <c r="F24" s="23">
        <v>6.1958645155471803</v>
      </c>
      <c r="G24" s="23">
        <v>0.45356828203898042</v>
      </c>
      <c r="H24" s="23">
        <v>0.45276693055398037</v>
      </c>
      <c r="I24" s="23">
        <v>0.45206172740148037</v>
      </c>
      <c r="J24" s="23">
        <v>0.24670827534810669</v>
      </c>
      <c r="K24" s="23">
        <v>8.5987075766137829E-4</v>
      </c>
      <c r="L24" s="23">
        <v>1.0354008949323024E-3</v>
      </c>
      <c r="M24" s="23">
        <v>1.9641748051478675E-5</v>
      </c>
      <c r="N24" s="23">
        <v>3.5798359423613825E-4</v>
      </c>
      <c r="O24" s="23">
        <v>5.4638145233175395E-3</v>
      </c>
      <c r="P24" s="23">
        <v>0.17411939334325208</v>
      </c>
      <c r="Q24" s="23">
        <v>2.1969255186816132E-2</v>
      </c>
      <c r="R24" s="23">
        <v>1.250343074256699E-3</v>
      </c>
      <c r="S24" s="23">
        <v>0.10268237554606903</v>
      </c>
      <c r="T24" s="23">
        <v>2.734778309885063E-4</v>
      </c>
      <c r="U24" s="23">
        <v>2.4817089554657427E-4</v>
      </c>
      <c r="V24" s="23">
        <v>1.2319624045897737E-2</v>
      </c>
      <c r="W24" s="23">
        <v>8.5384965781276466E-5</v>
      </c>
    </row>
    <row r="25" spans="1:23" ht="27.6" x14ac:dyDescent="0.3">
      <c r="A25" s="22" t="s">
        <v>35</v>
      </c>
      <c r="B25" s="23">
        <v>0.96174935162548658</v>
      </c>
      <c r="C25" s="23">
        <v>4.5815105127350728</v>
      </c>
      <c r="D25" s="23">
        <v>0.17415012095031213</v>
      </c>
      <c r="E25" s="23">
        <v>8.7577680152539674</v>
      </c>
      <c r="F25" s="23">
        <v>88.406752143158698</v>
      </c>
      <c r="G25" s="23">
        <v>11.843263695352258</v>
      </c>
      <c r="H25" s="23">
        <v>11.347623713495688</v>
      </c>
      <c r="I25" s="23">
        <v>11.083759273333778</v>
      </c>
      <c r="J25" s="23">
        <v>1.6754385224205881</v>
      </c>
      <c r="K25" s="23">
        <v>0.67531909755020947</v>
      </c>
      <c r="L25" s="23">
        <v>0.3009213812951626</v>
      </c>
      <c r="M25" s="23">
        <v>1.5675416497177085E-2</v>
      </c>
      <c r="N25" s="23">
        <v>7.9543508643770827E-3</v>
      </c>
      <c r="O25" s="23">
        <v>0.59260466221356101</v>
      </c>
      <c r="P25" s="23">
        <v>0.1582803334378354</v>
      </c>
      <c r="Q25" s="23">
        <v>0.79282345480636107</v>
      </c>
      <c r="R25" s="23">
        <v>1.6459867608522707E-2</v>
      </c>
      <c r="S25" s="23">
        <v>11.934567860966192</v>
      </c>
      <c r="T25" s="23">
        <v>7.0543896844289314E-3</v>
      </c>
      <c r="U25" s="23">
        <v>12.682232778009544</v>
      </c>
      <c r="V25" s="23">
        <v>7.3313961087661728</v>
      </c>
      <c r="W25" s="23">
        <v>0.116704322128</v>
      </c>
    </row>
    <row r="26" spans="1:23" ht="27.6" x14ac:dyDescent="0.3">
      <c r="A26" s="22" t="s">
        <v>36</v>
      </c>
      <c r="B26" s="23">
        <v>2.4161498399999998E-7</v>
      </c>
      <c r="C26" s="23">
        <v>2.60200752E-5</v>
      </c>
      <c r="D26" s="23" t="s">
        <v>31</v>
      </c>
      <c r="E26" s="23">
        <v>2.0750586546306242</v>
      </c>
      <c r="F26" s="23">
        <v>1.170903384E-4</v>
      </c>
      <c r="G26" s="23">
        <v>0.40546304067999994</v>
      </c>
      <c r="H26" s="23">
        <v>0.19389399767999999</v>
      </c>
      <c r="I26" s="23">
        <v>2.7339644680000001E-2</v>
      </c>
      <c r="J26" s="23">
        <v>1.1597519231999998E-3</v>
      </c>
      <c r="K26" s="23">
        <v>9.10702632E-6</v>
      </c>
      <c r="L26" s="23">
        <v>3.7171536E-5</v>
      </c>
      <c r="M26" s="23">
        <v>8.73531096E-6</v>
      </c>
      <c r="N26" s="23">
        <v>7.06259184E-6</v>
      </c>
      <c r="O26" s="23">
        <v>2.41614984E-6</v>
      </c>
      <c r="P26" s="23">
        <v>2.9737228800000004E-6</v>
      </c>
      <c r="Q26" s="23">
        <v>7.0625918400000007E-5</v>
      </c>
      <c r="R26" s="23">
        <v>7.9918802400000008E-7</v>
      </c>
      <c r="S26" s="23">
        <v>9.6645993599999997E-4</v>
      </c>
      <c r="T26" s="23" t="s">
        <v>31</v>
      </c>
      <c r="U26" s="23" t="s">
        <v>31</v>
      </c>
      <c r="V26" s="23" t="s">
        <v>31</v>
      </c>
      <c r="W26" s="23" t="s">
        <v>31</v>
      </c>
    </row>
    <row r="27" spans="1:23" ht="27.6" x14ac:dyDescent="0.3">
      <c r="A27" s="22" t="s">
        <v>37</v>
      </c>
      <c r="B27" s="23">
        <v>1.2906028086500001</v>
      </c>
      <c r="C27" s="23">
        <v>0.11406148050000001</v>
      </c>
      <c r="D27" s="23">
        <v>1.5873750000000002E-2</v>
      </c>
      <c r="E27" s="23">
        <v>12.997607704035861</v>
      </c>
      <c r="F27" s="23">
        <v>5.8989167657500001</v>
      </c>
      <c r="G27" s="23">
        <v>7.3680569356115297</v>
      </c>
      <c r="H27" s="23">
        <v>2.3848923768564534</v>
      </c>
      <c r="I27" s="23">
        <v>0.43806843504024395</v>
      </c>
      <c r="J27" s="23">
        <v>1.7579270087311118E-3</v>
      </c>
      <c r="K27" s="23">
        <v>2.5137891921</v>
      </c>
      <c r="L27" s="23">
        <v>0.18524539967999998</v>
      </c>
      <c r="M27" s="23">
        <v>3.7573491887999994E-2</v>
      </c>
      <c r="N27" s="23">
        <v>4.0326536489999995E-2</v>
      </c>
      <c r="O27" s="23">
        <v>9.3699976079999983E-2</v>
      </c>
      <c r="P27" s="23">
        <v>0.40106213137199997</v>
      </c>
      <c r="Q27" s="23">
        <v>0.54378609318999993</v>
      </c>
      <c r="R27" s="23">
        <v>6.2198396799999993E-2</v>
      </c>
      <c r="S27" s="23">
        <v>2.6521769847200001</v>
      </c>
      <c r="T27" s="23">
        <v>51.100926372373401</v>
      </c>
      <c r="U27" s="23">
        <v>2.5453036211</v>
      </c>
      <c r="V27" s="23">
        <v>0.34039471488</v>
      </c>
      <c r="W27" s="23" t="s">
        <v>31</v>
      </c>
    </row>
    <row r="28" spans="1:23" ht="27.6" x14ac:dyDescent="0.3">
      <c r="A28" s="22" t="s">
        <v>38</v>
      </c>
      <c r="B28" s="23" t="s">
        <v>31</v>
      </c>
      <c r="C28" s="23">
        <v>2.2917123627614671</v>
      </c>
      <c r="D28" s="23">
        <v>15.913733849871187</v>
      </c>
      <c r="E28" s="23">
        <v>5.7206135406099996</v>
      </c>
      <c r="F28" s="23" t="s">
        <v>31</v>
      </c>
      <c r="G28" s="23">
        <v>0.88044254956446688</v>
      </c>
      <c r="H28" s="23">
        <v>0.44351891227439688</v>
      </c>
      <c r="I28" s="23">
        <v>0.11471024933718492</v>
      </c>
      <c r="J28" s="23" t="s">
        <v>31</v>
      </c>
      <c r="K28" s="23" t="s">
        <v>31</v>
      </c>
      <c r="L28" s="23" t="s">
        <v>31</v>
      </c>
      <c r="M28" s="23" t="s">
        <v>31</v>
      </c>
      <c r="N28" s="23" t="s">
        <v>31</v>
      </c>
      <c r="O28" s="23" t="s">
        <v>31</v>
      </c>
      <c r="P28" s="23" t="s">
        <v>31</v>
      </c>
      <c r="Q28" s="23" t="s">
        <v>31</v>
      </c>
      <c r="R28" s="23" t="s">
        <v>31</v>
      </c>
      <c r="S28" s="23" t="s">
        <v>31</v>
      </c>
      <c r="T28" s="23" t="s">
        <v>31</v>
      </c>
      <c r="U28" s="23" t="s">
        <v>31</v>
      </c>
      <c r="V28" s="23" t="s">
        <v>31</v>
      </c>
      <c r="W28" s="23">
        <v>0.1956263</v>
      </c>
    </row>
    <row r="29" spans="1:23" ht="27.6" x14ac:dyDescent="0.3">
      <c r="A29" s="22" t="s">
        <v>39</v>
      </c>
      <c r="B29" s="23">
        <v>2.0398934330000001E-3</v>
      </c>
      <c r="C29" s="23">
        <v>1.6687440934999999E-2</v>
      </c>
      <c r="D29" s="23">
        <v>5.0981136491107824E-2</v>
      </c>
      <c r="E29" s="23">
        <v>6.8518884778119626E-2</v>
      </c>
      <c r="F29" s="23">
        <v>2.2949666449999999E-3</v>
      </c>
      <c r="G29" s="23">
        <v>0.21771586265799994</v>
      </c>
      <c r="H29" s="23">
        <v>0.21743602996599995</v>
      </c>
      <c r="I29" s="23">
        <v>0.21721668833064994</v>
      </c>
      <c r="J29" s="23">
        <v>2.7064299349999999E-6</v>
      </c>
      <c r="K29" s="23">
        <v>4.8684517199999999E-3</v>
      </c>
      <c r="L29" s="23">
        <v>1.656226753E-3</v>
      </c>
      <c r="M29" s="23">
        <v>2.3836588078000001E-2</v>
      </c>
      <c r="N29" s="23">
        <v>2.4040640550000002E-3</v>
      </c>
      <c r="O29" s="23">
        <v>2.1699267719999999E-3</v>
      </c>
      <c r="P29" s="23">
        <v>4.8708117884999997E-3</v>
      </c>
      <c r="Q29" s="23">
        <v>6.8882642799999994E-4</v>
      </c>
      <c r="R29" s="23">
        <v>2.9562547850000003E-4</v>
      </c>
      <c r="S29" s="23">
        <v>2.3748602625000004E-3</v>
      </c>
      <c r="T29" s="23">
        <v>1.9274580883337E-2</v>
      </c>
      <c r="U29" s="23">
        <v>2.1844202707624993</v>
      </c>
      <c r="V29" s="23">
        <v>5.7746375756999997E-5</v>
      </c>
      <c r="W29" s="23">
        <v>7.4000551186000005E-2</v>
      </c>
    </row>
    <row r="30" spans="1:23" ht="13.8" x14ac:dyDescent="0.3">
      <c r="A30" s="24" t="s">
        <v>106</v>
      </c>
      <c r="B30" s="25">
        <f>SUM(B21:B29)</f>
        <v>11.319008787074377</v>
      </c>
      <c r="C30" s="25">
        <f t="shared" ref="C30" si="1">SUM(C21:C29)</f>
        <v>46.917822206232067</v>
      </c>
      <c r="D30" s="25">
        <f t="shared" ref="D30" si="2">SUM(D21:D29)</f>
        <v>16.631251696589555</v>
      </c>
      <c r="E30" s="25">
        <f t="shared" ref="E30" si="3">SUM(E21:E29)</f>
        <v>37.008288099824718</v>
      </c>
      <c r="F30" s="25">
        <f t="shared" ref="F30" si="4">SUM(F21:F29)</f>
        <v>139.45313297435234</v>
      </c>
      <c r="G30" s="25">
        <f t="shared" ref="G30" si="5">SUM(G21:G29)</f>
        <v>24.355647205762939</v>
      </c>
      <c r="H30" s="25">
        <f t="shared" ref="H30" si="6">SUM(H21:H29)</f>
        <v>17.728455095786249</v>
      </c>
      <c r="I30" s="25">
        <f t="shared" ref="I30" si="7">SUM(I21:I29)</f>
        <v>14.544600342460409</v>
      </c>
      <c r="J30" s="25">
        <f t="shared" ref="J30" si="8">SUM(J21:J29)</f>
        <v>2.6664053661182465</v>
      </c>
      <c r="K30" s="25">
        <f t="shared" ref="K30" si="9">SUM(K21:K29)</f>
        <v>6.7517940102570693</v>
      </c>
      <c r="L30" s="25">
        <f t="shared" ref="L30" si="10">SUM(L21:L29)</f>
        <v>0.66335016684000225</v>
      </c>
      <c r="M30" s="25">
        <f t="shared" ref="M30" si="11">SUM(M21:M29)</f>
        <v>0.19013105922876633</v>
      </c>
      <c r="N30" s="25">
        <f t="shared" ref="N30" si="12">SUM(N21:N29)</f>
        <v>0.89292975840905853</v>
      </c>
      <c r="O30" s="25">
        <f t="shared" ref="O30" si="13">SUM(O21:O29)</f>
        <v>2.0871458543858705</v>
      </c>
      <c r="P30" s="25">
        <f t="shared" ref="P30" si="14">SUM(P21:P29)</f>
        <v>17.448749504910271</v>
      </c>
      <c r="Q30" s="25">
        <f t="shared" ref="Q30" si="15">SUM(Q21:Q29)</f>
        <v>2.0959694723328561</v>
      </c>
      <c r="R30" s="25">
        <f t="shared" ref="R30" si="16">SUM(R21:R29)</f>
        <v>2.5620893092084684</v>
      </c>
      <c r="S30" s="25">
        <f t="shared" ref="S30" si="17">SUM(S21:S29)</f>
        <v>23.405696981862462</v>
      </c>
      <c r="T30" s="25">
        <f t="shared" ref="T30" si="18">SUM(T21:T29)</f>
        <v>51.590586732058355</v>
      </c>
      <c r="U30" s="25">
        <f t="shared" ref="U30" si="19">SUM(U21:U29)</f>
        <v>19.765488826233828</v>
      </c>
      <c r="V30" s="25">
        <f t="shared" ref="V30" si="20">SUM(V21:V29)</f>
        <v>8.2934588622928054</v>
      </c>
      <c r="W30" s="25">
        <f t="shared" ref="W30" si="21">SUM(W21:W29)</f>
        <v>0.81903997639142612</v>
      </c>
    </row>
    <row r="31" spans="1:23" ht="13.8" x14ac:dyDescent="0.3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 ht="13.8" x14ac:dyDescent="0.3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ht="13.8" x14ac:dyDescent="0.3">
      <c r="A33" s="14" t="s">
        <v>107</v>
      </c>
      <c r="B33" s="15"/>
      <c r="C33" s="15" t="s">
        <v>128</v>
      </c>
      <c r="D33" s="15" t="s">
        <v>129</v>
      </c>
      <c r="E33" s="15"/>
      <c r="F33" s="15"/>
      <c r="G33" s="16"/>
      <c r="H33" s="16" t="s">
        <v>0</v>
      </c>
      <c r="I33" s="16"/>
      <c r="J33" s="16"/>
      <c r="K33" s="17"/>
      <c r="L33" s="17"/>
      <c r="M33" s="17"/>
      <c r="N33" s="17" t="s">
        <v>130</v>
      </c>
      <c r="O33" s="17" t="s">
        <v>131</v>
      </c>
      <c r="P33" s="17"/>
      <c r="Q33" s="17"/>
      <c r="R33" s="17"/>
      <c r="S33" s="17"/>
      <c r="T33" s="18"/>
      <c r="U33" s="19" t="s">
        <v>1</v>
      </c>
      <c r="V33" s="18"/>
      <c r="W33" s="18"/>
    </row>
    <row r="34" spans="1:23" ht="13.8" x14ac:dyDescent="0.3">
      <c r="A34" s="20" t="s">
        <v>2</v>
      </c>
      <c r="B34" s="21" t="s">
        <v>3</v>
      </c>
      <c r="C34" s="21" t="s">
        <v>4</v>
      </c>
      <c r="D34" s="21" t="s">
        <v>5</v>
      </c>
      <c r="E34" s="21" t="s">
        <v>6</v>
      </c>
      <c r="F34" s="21" t="s">
        <v>7</v>
      </c>
      <c r="G34" s="21" t="s">
        <v>8</v>
      </c>
      <c r="H34" s="21" t="s">
        <v>9</v>
      </c>
      <c r="I34" s="21" t="s">
        <v>10</v>
      </c>
      <c r="J34" s="21" t="s">
        <v>11</v>
      </c>
      <c r="K34" s="21" t="s">
        <v>12</v>
      </c>
      <c r="L34" s="21" t="s">
        <v>13</v>
      </c>
      <c r="M34" s="21" t="s">
        <v>14</v>
      </c>
      <c r="N34" s="21" t="s">
        <v>15</v>
      </c>
      <c r="O34" s="21" t="s">
        <v>16</v>
      </c>
      <c r="P34" s="21" t="s">
        <v>17</v>
      </c>
      <c r="Q34" s="21" t="s">
        <v>18</v>
      </c>
      <c r="R34" s="21" t="s">
        <v>19</v>
      </c>
      <c r="S34" s="21" t="s">
        <v>20</v>
      </c>
      <c r="T34" s="21" t="s">
        <v>21</v>
      </c>
      <c r="U34" s="21" t="s">
        <v>22</v>
      </c>
      <c r="V34" s="21" t="s">
        <v>23</v>
      </c>
      <c r="W34" s="21" t="s">
        <v>24</v>
      </c>
    </row>
    <row r="35" spans="1:23" ht="13.8" x14ac:dyDescent="0.3">
      <c r="A35" s="20" t="s">
        <v>25</v>
      </c>
      <c r="B35" s="21" t="s">
        <v>26</v>
      </c>
      <c r="C35" s="21" t="s">
        <v>26</v>
      </c>
      <c r="D35" s="21" t="s">
        <v>26</v>
      </c>
      <c r="E35" s="21" t="s">
        <v>26</v>
      </c>
      <c r="F35" s="21" t="s">
        <v>26</v>
      </c>
      <c r="G35" s="21" t="s">
        <v>26</v>
      </c>
      <c r="H35" s="21" t="s">
        <v>26</v>
      </c>
      <c r="I35" s="21" t="s">
        <v>26</v>
      </c>
      <c r="J35" s="21" t="s">
        <v>26</v>
      </c>
      <c r="K35" s="21" t="s">
        <v>27</v>
      </c>
      <c r="L35" s="21" t="s">
        <v>27</v>
      </c>
      <c r="M35" s="21" t="s">
        <v>27</v>
      </c>
      <c r="N35" s="21" t="s">
        <v>27</v>
      </c>
      <c r="O35" s="21" t="s">
        <v>27</v>
      </c>
      <c r="P35" s="21" t="s">
        <v>27</v>
      </c>
      <c r="Q35" s="21" t="s">
        <v>27</v>
      </c>
      <c r="R35" s="21" t="s">
        <v>27</v>
      </c>
      <c r="S35" s="21" t="s">
        <v>27</v>
      </c>
      <c r="T35" s="21" t="s">
        <v>28</v>
      </c>
      <c r="U35" s="21" t="s">
        <v>29</v>
      </c>
      <c r="V35" s="21" t="s">
        <v>27</v>
      </c>
      <c r="W35" s="21" t="s">
        <v>28</v>
      </c>
    </row>
    <row r="36" spans="1:23" ht="27.6" x14ac:dyDescent="0.3">
      <c r="A36" s="22" t="s">
        <v>30</v>
      </c>
      <c r="B36" s="23">
        <v>6.4822429788199596</v>
      </c>
      <c r="C36" s="23">
        <v>9.9797403673409111</v>
      </c>
      <c r="D36" s="23" t="s">
        <v>31</v>
      </c>
      <c r="E36" s="23">
        <v>0.15893086684576349</v>
      </c>
      <c r="F36" s="23">
        <v>1.4949891106002866</v>
      </c>
      <c r="G36" s="23">
        <v>0.52213003719877826</v>
      </c>
      <c r="H36" s="23">
        <v>0.44088670066440555</v>
      </c>
      <c r="I36" s="23">
        <v>0.34602861310564731</v>
      </c>
      <c r="J36" s="23">
        <v>6.1617063443141808E-3</v>
      </c>
      <c r="K36" s="23">
        <v>0.81627700373407308</v>
      </c>
      <c r="L36" s="23">
        <v>9.6870525088183904E-2</v>
      </c>
      <c r="M36" s="23">
        <v>4.000651282298523E-2</v>
      </c>
      <c r="N36" s="23">
        <v>0.75428839895316713</v>
      </c>
      <c r="O36" s="23">
        <v>0.48410124797331727</v>
      </c>
      <c r="P36" s="23">
        <v>0.13669666594627422</v>
      </c>
      <c r="Q36" s="23">
        <v>0.52894132675969008</v>
      </c>
      <c r="R36" s="23">
        <v>2.3299571609102987</v>
      </c>
      <c r="S36" s="23">
        <v>0.84490609915176196</v>
      </c>
      <c r="T36" s="23">
        <v>5.7426341380549173E-3</v>
      </c>
      <c r="U36" s="23">
        <v>0.63764325365503383</v>
      </c>
      <c r="V36" s="23">
        <v>5.8907064645717724E-3</v>
      </c>
      <c r="W36" s="23">
        <v>0.39147506281650629</v>
      </c>
    </row>
    <row r="37" spans="1:23" ht="27.6" x14ac:dyDescent="0.3">
      <c r="A37" s="22" t="s">
        <v>32</v>
      </c>
      <c r="B37" s="23">
        <v>2.133008654357067</v>
      </c>
      <c r="C37" s="23">
        <v>3.5801212696397817</v>
      </c>
      <c r="D37" s="23">
        <v>2.7723023015855091E-3</v>
      </c>
      <c r="E37" s="23">
        <v>1.373602119238023</v>
      </c>
      <c r="F37" s="23">
        <v>4.8740188606657959</v>
      </c>
      <c r="G37" s="23">
        <v>0.66293876476139357</v>
      </c>
      <c r="H37" s="23">
        <v>0.63159032740084164</v>
      </c>
      <c r="I37" s="23">
        <v>0.6051467051594881</v>
      </c>
      <c r="J37" s="23">
        <v>0.12448832587594205</v>
      </c>
      <c r="K37" s="23">
        <v>0.41255489862083405</v>
      </c>
      <c r="L37" s="23">
        <v>3.8804666267618165E-2</v>
      </c>
      <c r="M37" s="23">
        <v>5.8515060051605047E-2</v>
      </c>
      <c r="N37" s="23">
        <v>2.7095642170594705E-2</v>
      </c>
      <c r="O37" s="23">
        <v>0.10779411977241526</v>
      </c>
      <c r="P37" s="23">
        <v>9.137196627060043E-2</v>
      </c>
      <c r="Q37" s="23">
        <v>6.2722149953216538E-2</v>
      </c>
      <c r="R37" s="23">
        <v>2.1650340071059967E-2</v>
      </c>
      <c r="S37" s="23">
        <v>1.9344436454086917</v>
      </c>
      <c r="T37" s="23">
        <v>0.43105472269910838</v>
      </c>
      <c r="U37" s="23">
        <v>0.67592383637205067</v>
      </c>
      <c r="V37" s="23">
        <v>0.431912935468593</v>
      </c>
      <c r="W37" s="23">
        <v>1.5679584201293138E-2</v>
      </c>
    </row>
    <row r="38" spans="1:23" ht="27.6" x14ac:dyDescent="0.3">
      <c r="A38" s="22" t="s">
        <v>33</v>
      </c>
      <c r="B38" s="23">
        <v>3.5337735355281785E-2</v>
      </c>
      <c r="C38" s="23">
        <v>20.936177823565565</v>
      </c>
      <c r="D38" s="23">
        <v>0.40925517485023544</v>
      </c>
      <c r="E38" s="23">
        <v>3.3854136307576268</v>
      </c>
      <c r="F38" s="23">
        <v>27.766482720135613</v>
      </c>
      <c r="G38" s="23">
        <v>1.8954891347817888</v>
      </c>
      <c r="H38" s="23">
        <v>1.4986825290308925</v>
      </c>
      <c r="I38" s="23">
        <v>1.1298599585822282</v>
      </c>
      <c r="J38" s="23">
        <v>0.5646591993962401</v>
      </c>
      <c r="K38" s="23">
        <v>2.2499739161297088</v>
      </c>
      <c r="L38" s="23">
        <v>2.6131467067002E-2</v>
      </c>
      <c r="M38" s="23">
        <v>1.1414412818505594E-2</v>
      </c>
      <c r="N38" s="23">
        <v>2.3535345438617395E-2</v>
      </c>
      <c r="O38" s="23">
        <v>0.77085730804737684</v>
      </c>
      <c r="P38" s="23">
        <v>16.651487264224684</v>
      </c>
      <c r="Q38" s="23">
        <v>0.11886893561702433</v>
      </c>
      <c r="R38" s="23">
        <v>1.4273541316565497E-2</v>
      </c>
      <c r="S38" s="23">
        <v>5.6419027359855747</v>
      </c>
      <c r="T38" s="23">
        <v>1.751302E-4</v>
      </c>
      <c r="U38" s="23">
        <v>0.88462900000000011</v>
      </c>
      <c r="V38" s="23">
        <v>0.12821283828760002</v>
      </c>
      <c r="W38" s="23">
        <v>8.7097949999999998E-4</v>
      </c>
    </row>
    <row r="39" spans="1:23" ht="27.6" x14ac:dyDescent="0.3">
      <c r="A39" s="22" t="s">
        <v>34</v>
      </c>
      <c r="B39" s="23">
        <v>9.6834605548210897E-3</v>
      </c>
      <c r="C39" s="23">
        <v>4.6746769415730629</v>
      </c>
      <c r="D39" s="23">
        <v>7.8839312440096628E-4</v>
      </c>
      <c r="E39" s="23">
        <v>1.8463064636906394</v>
      </c>
      <c r="F39" s="23">
        <v>6.0120909277169909</v>
      </c>
      <c r="G39" s="23">
        <v>0.45555029686660459</v>
      </c>
      <c r="H39" s="23">
        <v>0.45479274426540461</v>
      </c>
      <c r="I39" s="23">
        <v>0.45412773183760463</v>
      </c>
      <c r="J39" s="23">
        <v>0.24865253164744658</v>
      </c>
      <c r="K39" s="23">
        <v>7.686569017058563E-4</v>
      </c>
      <c r="L39" s="23">
        <v>1.0435301570728282E-3</v>
      </c>
      <c r="M39" s="23">
        <v>1.1738204341700001E-5</v>
      </c>
      <c r="N39" s="23">
        <v>1.8468897639419997E-4</v>
      </c>
      <c r="O39" s="23">
        <v>5.3635376080677271E-3</v>
      </c>
      <c r="P39" s="23">
        <v>0.17640244356705317</v>
      </c>
      <c r="Q39" s="23">
        <v>1.4793647428198921E-2</v>
      </c>
      <c r="R39" s="23">
        <v>1.1569829836238243E-3</v>
      </c>
      <c r="S39" s="23">
        <v>0.10391314056726288</v>
      </c>
      <c r="T39" s="23">
        <v>1.395453106346E-4</v>
      </c>
      <c r="U39" s="23">
        <v>1.2791761461699997E-4</v>
      </c>
      <c r="V39" s="23">
        <v>1.2494197531137726E-2</v>
      </c>
      <c r="W39" s="23">
        <v>4.4539693522999989E-5</v>
      </c>
    </row>
    <row r="40" spans="1:23" ht="27.6" x14ac:dyDescent="0.3">
      <c r="A40" s="22" t="s">
        <v>35</v>
      </c>
      <c r="B40" s="23">
        <v>0.82308623672510839</v>
      </c>
      <c r="C40" s="23">
        <v>3.9299854541335737</v>
      </c>
      <c r="D40" s="23">
        <v>0.16824803210299799</v>
      </c>
      <c r="E40" s="23">
        <v>8.4180112032829797</v>
      </c>
      <c r="F40" s="23">
        <v>85.143046818553088</v>
      </c>
      <c r="G40" s="23">
        <v>11.407266268432736</v>
      </c>
      <c r="H40" s="23">
        <v>10.92855797067512</v>
      </c>
      <c r="I40" s="23">
        <v>10.677913722150693</v>
      </c>
      <c r="J40" s="23">
        <v>1.6037328279976228</v>
      </c>
      <c r="K40" s="23">
        <v>0.64498207378761307</v>
      </c>
      <c r="L40" s="23">
        <v>0.29278924123026473</v>
      </c>
      <c r="M40" s="23">
        <v>1.4902810419299759E-2</v>
      </c>
      <c r="N40" s="23">
        <v>6.9405369873997563E-3</v>
      </c>
      <c r="O40" s="23">
        <v>0.56249077630326894</v>
      </c>
      <c r="P40" s="23">
        <v>0.14951969928803979</v>
      </c>
      <c r="Q40" s="23">
        <v>0.59378274017314403</v>
      </c>
      <c r="R40" s="23">
        <v>1.4749662975213858E-2</v>
      </c>
      <c r="S40" s="23">
        <v>11.592541478711839</v>
      </c>
      <c r="T40" s="23">
        <v>5.3102297329648274E-3</v>
      </c>
      <c r="U40" s="23">
        <v>12.234999127646498</v>
      </c>
      <c r="V40" s="23">
        <v>7.0668576505306451</v>
      </c>
      <c r="W40" s="23">
        <v>0.113320196</v>
      </c>
    </row>
    <row r="41" spans="1:23" ht="27.6" x14ac:dyDescent="0.3">
      <c r="A41" s="22" t="s">
        <v>36</v>
      </c>
      <c r="B41" s="23">
        <v>2.0799999999999998E-7</v>
      </c>
      <c r="C41" s="23">
        <v>2.2399999999999999E-5</v>
      </c>
      <c r="D41" s="23" t="s">
        <v>31</v>
      </c>
      <c r="E41" s="23">
        <v>1.9591687028845439</v>
      </c>
      <c r="F41" s="23">
        <v>1.008E-4</v>
      </c>
      <c r="G41" s="23">
        <v>0.38493706599999999</v>
      </c>
      <c r="H41" s="23">
        <v>0.183852548</v>
      </c>
      <c r="I41" s="23">
        <v>2.555197E-2</v>
      </c>
      <c r="J41" s="23">
        <v>9.9839999999999998E-4</v>
      </c>
      <c r="K41" s="23">
        <v>7.8399999999999995E-6</v>
      </c>
      <c r="L41" s="23">
        <v>3.1999999999999999E-5</v>
      </c>
      <c r="M41" s="23">
        <v>7.52E-6</v>
      </c>
      <c r="N41" s="23">
        <v>6.0800000000000002E-6</v>
      </c>
      <c r="O41" s="23">
        <v>2.08E-6</v>
      </c>
      <c r="P41" s="23">
        <v>2.5600000000000001E-6</v>
      </c>
      <c r="Q41" s="23">
        <v>6.0800000000000001E-5</v>
      </c>
      <c r="R41" s="23">
        <v>6.8800000000000002E-7</v>
      </c>
      <c r="S41" s="23">
        <v>8.3199999999999995E-4</v>
      </c>
      <c r="T41" s="23" t="s">
        <v>31</v>
      </c>
      <c r="U41" s="23" t="s">
        <v>31</v>
      </c>
      <c r="V41" s="23" t="s">
        <v>31</v>
      </c>
      <c r="W41" s="23" t="s">
        <v>31</v>
      </c>
    </row>
    <row r="42" spans="1:23" ht="27.6" x14ac:dyDescent="0.3">
      <c r="A42" s="22" t="s">
        <v>37</v>
      </c>
      <c r="B42" s="23">
        <v>1.0709745077999999</v>
      </c>
      <c r="C42" s="23">
        <v>0.11209810182</v>
      </c>
      <c r="D42" s="23">
        <v>1.6185000000000001E-2</v>
      </c>
      <c r="E42" s="23">
        <v>12.578480480732487</v>
      </c>
      <c r="F42" s="23">
        <v>8.0629624573341996</v>
      </c>
      <c r="G42" s="23">
        <v>6.005799157789216</v>
      </c>
      <c r="H42" s="23">
        <v>1.9541634461394406</v>
      </c>
      <c r="I42" s="23">
        <v>0.39328565826490458</v>
      </c>
      <c r="J42" s="23">
        <v>1.8482195398061879E-3</v>
      </c>
      <c r="K42" s="23">
        <v>2.2963568373999999</v>
      </c>
      <c r="L42" s="23">
        <v>0.16935293181</v>
      </c>
      <c r="M42" s="23">
        <v>3.6822816650999998E-2</v>
      </c>
      <c r="N42" s="23">
        <v>2.849084268E-2</v>
      </c>
      <c r="O42" s="23">
        <v>9.0912642909999994E-2</v>
      </c>
      <c r="P42" s="23">
        <v>0.22063101791899997</v>
      </c>
      <c r="Q42" s="23">
        <v>0.52990485672999998</v>
      </c>
      <c r="R42" s="23">
        <v>6.0776013599999998E-2</v>
      </c>
      <c r="S42" s="23">
        <v>2.5846914398899998</v>
      </c>
      <c r="T42" s="23">
        <v>44.110646745860222</v>
      </c>
      <c r="U42" s="23">
        <v>2.2285098608</v>
      </c>
      <c r="V42" s="23">
        <v>0.33387169583999998</v>
      </c>
      <c r="W42" s="23" t="s">
        <v>31</v>
      </c>
    </row>
    <row r="43" spans="1:23" ht="27.6" x14ac:dyDescent="0.3">
      <c r="A43" s="22" t="s">
        <v>38</v>
      </c>
      <c r="B43" s="23" t="s">
        <v>31</v>
      </c>
      <c r="C43" s="23">
        <v>2.2530292781380981</v>
      </c>
      <c r="D43" s="23">
        <v>15.914578901238711</v>
      </c>
      <c r="E43" s="23">
        <v>5.7560850514209285</v>
      </c>
      <c r="F43" s="23" t="s">
        <v>31</v>
      </c>
      <c r="G43" s="23">
        <v>0.85453060872502351</v>
      </c>
      <c r="H43" s="23">
        <v>0.46386621545584605</v>
      </c>
      <c r="I43" s="23">
        <v>0.11733270876938884</v>
      </c>
      <c r="J43" s="23" t="s">
        <v>31</v>
      </c>
      <c r="K43" s="23" t="s">
        <v>31</v>
      </c>
      <c r="L43" s="23" t="s">
        <v>31</v>
      </c>
      <c r="M43" s="23" t="s">
        <v>31</v>
      </c>
      <c r="N43" s="23" t="s">
        <v>31</v>
      </c>
      <c r="O43" s="23" t="s">
        <v>31</v>
      </c>
      <c r="P43" s="23" t="s">
        <v>31</v>
      </c>
      <c r="Q43" s="23" t="s">
        <v>31</v>
      </c>
      <c r="R43" s="23" t="s">
        <v>31</v>
      </c>
      <c r="S43" s="23" t="s">
        <v>31</v>
      </c>
      <c r="T43" s="23" t="s">
        <v>31</v>
      </c>
      <c r="U43" s="23" t="s">
        <v>31</v>
      </c>
      <c r="V43" s="23" t="s">
        <v>31</v>
      </c>
      <c r="W43" s="23">
        <v>0.19882750000000002</v>
      </c>
    </row>
    <row r="44" spans="1:23" ht="27.6" x14ac:dyDescent="0.3">
      <c r="A44" s="22" t="s">
        <v>39</v>
      </c>
      <c r="B44" s="23">
        <v>2.1097713680000001E-3</v>
      </c>
      <c r="C44" s="23">
        <v>1.7234541121999999E-2</v>
      </c>
      <c r="D44" s="23">
        <v>4.4936689377385625E-2</v>
      </c>
      <c r="E44" s="23">
        <v>6.8797959863476185E-2</v>
      </c>
      <c r="F44" s="23">
        <v>2.4159573620000001E-3</v>
      </c>
      <c r="G44" s="23">
        <v>0.213975922683</v>
      </c>
      <c r="H44" s="23">
        <v>0.21377080801100001</v>
      </c>
      <c r="I44" s="23">
        <v>0.21361665477875</v>
      </c>
      <c r="J44" s="23">
        <v>2.4382448399999998E-6</v>
      </c>
      <c r="K44" s="23">
        <v>5.0479934559999997E-3</v>
      </c>
      <c r="L44" s="23">
        <v>1.6503570331999997E-3</v>
      </c>
      <c r="M44" s="23">
        <v>2.4995654321599999E-2</v>
      </c>
      <c r="N44" s="23">
        <v>2.3678190924000002E-3</v>
      </c>
      <c r="O44" s="23">
        <v>2.1450109588E-3</v>
      </c>
      <c r="P44" s="23">
        <v>4.7824780854000002E-3</v>
      </c>
      <c r="Q44" s="23">
        <v>7.1787127719999996E-4</v>
      </c>
      <c r="R44" s="23">
        <v>3.1146325139999999E-4</v>
      </c>
      <c r="S44" s="23">
        <v>2.5050030090000004E-3</v>
      </c>
      <c r="T44" s="23">
        <v>1.79627907896228E-2</v>
      </c>
      <c r="U44" s="23">
        <v>2.1473234527049998</v>
      </c>
      <c r="V44" s="23">
        <v>6.0451583030799998E-5</v>
      </c>
      <c r="W44" s="23">
        <v>6.6156271338400005E-2</v>
      </c>
    </row>
    <row r="45" spans="1:23" ht="13.8" x14ac:dyDescent="0.3">
      <c r="A45" s="24" t="s">
        <v>108</v>
      </c>
      <c r="B45" s="25">
        <f>SUM(B36:B44)</f>
        <v>10.556443552980239</v>
      </c>
      <c r="C45" s="25">
        <f t="shared" ref="C45" si="22">SUM(C36:C44)</f>
        <v>45.483086177332993</v>
      </c>
      <c r="D45" s="25">
        <f t="shared" ref="D45" si="23">SUM(D36:D44)</f>
        <v>16.556764492995317</v>
      </c>
      <c r="E45" s="25">
        <f t="shared" ref="E45" si="24">SUM(E36:E44)</f>
        <v>35.544796478716464</v>
      </c>
      <c r="F45" s="25">
        <f t="shared" ref="F45" si="25">SUM(F36:F44)</f>
        <v>133.35610765236797</v>
      </c>
      <c r="G45" s="25">
        <f t="shared" ref="G45" si="26">SUM(G36:G44)</f>
        <v>22.402617257238543</v>
      </c>
      <c r="H45" s="25">
        <f t="shared" ref="H45" si="27">SUM(H36:H44)</f>
        <v>16.770163289642948</v>
      </c>
      <c r="I45" s="25">
        <f t="shared" ref="I45" si="28">SUM(I36:I44)</f>
        <v>13.962863722648706</v>
      </c>
      <c r="J45" s="25">
        <f t="shared" ref="J45" si="29">SUM(J36:J44)</f>
        <v>2.5505436490462117</v>
      </c>
      <c r="K45" s="25">
        <f t="shared" ref="K45" si="30">SUM(K36:K44)</f>
        <v>6.425969220029935</v>
      </c>
      <c r="L45" s="25">
        <f t="shared" ref="L45" si="31">SUM(L36:L44)</f>
        <v>0.62667471865334168</v>
      </c>
      <c r="M45" s="25">
        <f t="shared" ref="M45" si="32">SUM(M36:M44)</f>
        <v>0.18667652528933731</v>
      </c>
      <c r="N45" s="25">
        <f t="shared" ref="N45" si="33">SUM(N36:N44)</f>
        <v>0.84290935429857317</v>
      </c>
      <c r="O45" s="25">
        <f t="shared" ref="O45" si="34">SUM(O36:O44)</f>
        <v>2.0236667235732462</v>
      </c>
      <c r="P45" s="25">
        <f t="shared" ref="P45" si="35">SUM(P36:P44)</f>
        <v>17.430894095301049</v>
      </c>
      <c r="Q45" s="25">
        <f t="shared" ref="Q45" si="36">SUM(Q36:Q44)</f>
        <v>1.849792327938474</v>
      </c>
      <c r="R45" s="25">
        <f t="shared" ref="R45" si="37">SUM(R36:R44)</f>
        <v>2.4428758531081618</v>
      </c>
      <c r="S45" s="25">
        <f t="shared" ref="S45" si="38">SUM(S36:S44)</f>
        <v>22.705735542724131</v>
      </c>
      <c r="T45" s="25">
        <f t="shared" ref="T45" si="39">SUM(T36:T44)</f>
        <v>44.571031798730608</v>
      </c>
      <c r="U45" s="25">
        <f t="shared" ref="U45" si="40">SUM(U36:U44)</f>
        <v>18.8091564487932</v>
      </c>
      <c r="V45" s="25">
        <f t="shared" ref="V45" si="41">SUM(V36:V44)</f>
        <v>7.9793004757055783</v>
      </c>
      <c r="W45" s="25">
        <f t="shared" ref="W45" si="42">SUM(W36:W44)</f>
        <v>0.78637413354972241</v>
      </c>
    </row>
    <row r="46" spans="1:23" ht="13.8" x14ac:dyDescent="0.3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 ht="13.8" x14ac:dyDescent="0.3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 ht="13.8" x14ac:dyDescent="0.3">
      <c r="A48" s="14" t="s">
        <v>109</v>
      </c>
      <c r="B48" s="15"/>
      <c r="C48" s="15" t="s">
        <v>128</v>
      </c>
      <c r="D48" s="15" t="s">
        <v>129</v>
      </c>
      <c r="E48" s="15"/>
      <c r="F48" s="15"/>
      <c r="G48" s="16"/>
      <c r="H48" s="16" t="s">
        <v>0</v>
      </c>
      <c r="I48" s="16"/>
      <c r="J48" s="16"/>
      <c r="K48" s="17"/>
      <c r="L48" s="17"/>
      <c r="M48" s="17"/>
      <c r="N48" s="17" t="s">
        <v>130</v>
      </c>
      <c r="O48" s="17" t="s">
        <v>131</v>
      </c>
      <c r="P48" s="17"/>
      <c r="Q48" s="17"/>
      <c r="R48" s="17"/>
      <c r="S48" s="17"/>
      <c r="T48" s="18"/>
      <c r="U48" s="19" t="s">
        <v>1</v>
      </c>
      <c r="V48" s="18"/>
      <c r="W48" s="18"/>
    </row>
    <row r="49" spans="1:23" ht="13.8" x14ac:dyDescent="0.3">
      <c r="A49" s="20" t="s">
        <v>2</v>
      </c>
      <c r="B49" s="21" t="s">
        <v>3</v>
      </c>
      <c r="C49" s="21" t="s">
        <v>4</v>
      </c>
      <c r="D49" s="21" t="s">
        <v>5</v>
      </c>
      <c r="E49" s="21" t="s">
        <v>6</v>
      </c>
      <c r="F49" s="21" t="s">
        <v>7</v>
      </c>
      <c r="G49" s="21" t="s">
        <v>8</v>
      </c>
      <c r="H49" s="21" t="s">
        <v>9</v>
      </c>
      <c r="I49" s="21" t="s">
        <v>10</v>
      </c>
      <c r="J49" s="21" t="s">
        <v>11</v>
      </c>
      <c r="K49" s="21" t="s">
        <v>12</v>
      </c>
      <c r="L49" s="21" t="s">
        <v>13</v>
      </c>
      <c r="M49" s="21" t="s">
        <v>14</v>
      </c>
      <c r="N49" s="21" t="s">
        <v>15</v>
      </c>
      <c r="O49" s="21" t="s">
        <v>16</v>
      </c>
      <c r="P49" s="21" t="s">
        <v>17</v>
      </c>
      <c r="Q49" s="21" t="s">
        <v>18</v>
      </c>
      <c r="R49" s="21" t="s">
        <v>19</v>
      </c>
      <c r="S49" s="21" t="s">
        <v>20</v>
      </c>
      <c r="T49" s="21" t="s">
        <v>21</v>
      </c>
      <c r="U49" s="21" t="s">
        <v>22</v>
      </c>
      <c r="V49" s="21" t="s">
        <v>23</v>
      </c>
      <c r="W49" s="21" t="s">
        <v>24</v>
      </c>
    </row>
    <row r="50" spans="1:23" ht="13.8" x14ac:dyDescent="0.3">
      <c r="A50" s="20" t="s">
        <v>25</v>
      </c>
      <c r="B50" s="21" t="s">
        <v>26</v>
      </c>
      <c r="C50" s="21" t="s">
        <v>26</v>
      </c>
      <c r="D50" s="21" t="s">
        <v>26</v>
      </c>
      <c r="E50" s="21" t="s">
        <v>26</v>
      </c>
      <c r="F50" s="21" t="s">
        <v>26</v>
      </c>
      <c r="G50" s="21" t="s">
        <v>26</v>
      </c>
      <c r="H50" s="21" t="s">
        <v>26</v>
      </c>
      <c r="I50" s="21" t="s">
        <v>26</v>
      </c>
      <c r="J50" s="21" t="s">
        <v>26</v>
      </c>
      <c r="K50" s="21" t="s">
        <v>27</v>
      </c>
      <c r="L50" s="21" t="s">
        <v>27</v>
      </c>
      <c r="M50" s="21" t="s">
        <v>27</v>
      </c>
      <c r="N50" s="21" t="s">
        <v>27</v>
      </c>
      <c r="O50" s="21" t="s">
        <v>27</v>
      </c>
      <c r="P50" s="21" t="s">
        <v>27</v>
      </c>
      <c r="Q50" s="21" t="s">
        <v>27</v>
      </c>
      <c r="R50" s="21" t="s">
        <v>27</v>
      </c>
      <c r="S50" s="21" t="s">
        <v>27</v>
      </c>
      <c r="T50" s="21" t="s">
        <v>28</v>
      </c>
      <c r="U50" s="21" t="s">
        <v>29</v>
      </c>
      <c r="V50" s="21" t="s">
        <v>27</v>
      </c>
      <c r="W50" s="21" t="s">
        <v>28</v>
      </c>
    </row>
    <row r="51" spans="1:23" ht="27.6" x14ac:dyDescent="0.3">
      <c r="A51" s="22" t="s">
        <v>30</v>
      </c>
      <c r="B51" s="23">
        <v>5.4914687607582682</v>
      </c>
      <c r="C51" s="23">
        <v>9.0457358218701653</v>
      </c>
      <c r="D51" s="23" t="s">
        <v>31</v>
      </c>
      <c r="E51" s="23">
        <v>0.1476522094261401</v>
      </c>
      <c r="F51" s="23">
        <v>1.351230983576674</v>
      </c>
      <c r="G51" s="23">
        <v>0.38597899235478789</v>
      </c>
      <c r="H51" s="23">
        <v>0.33427053562509318</v>
      </c>
      <c r="I51" s="23">
        <v>0.27517392134128549</v>
      </c>
      <c r="J51" s="23">
        <v>5.1652095115152568E-3</v>
      </c>
      <c r="K51" s="23">
        <v>0.7889448850270433</v>
      </c>
      <c r="L51" s="23">
        <v>9.3609233785806892E-2</v>
      </c>
      <c r="M51" s="23">
        <v>3.8744385583693849E-2</v>
      </c>
      <c r="N51" s="23">
        <v>0.72928659536457785</v>
      </c>
      <c r="O51" s="23">
        <v>0.46828652283486549</v>
      </c>
      <c r="P51" s="23">
        <v>0.13349779042780557</v>
      </c>
      <c r="Q51" s="23">
        <v>0.52578842155955263</v>
      </c>
      <c r="R51" s="23">
        <v>2.2503062097498754</v>
      </c>
      <c r="S51" s="23">
        <v>0.83312186431796131</v>
      </c>
      <c r="T51" s="23">
        <v>5.7902234323155546E-3</v>
      </c>
      <c r="U51" s="23">
        <v>0.61863684299380006</v>
      </c>
      <c r="V51" s="23">
        <v>5.7593659489128769E-3</v>
      </c>
      <c r="W51" s="23">
        <v>0.37691713240624608</v>
      </c>
    </row>
    <row r="52" spans="1:23" ht="27.6" x14ac:dyDescent="0.3">
      <c r="A52" s="22" t="s">
        <v>32</v>
      </c>
      <c r="B52" s="23">
        <v>2.3261037395634192</v>
      </c>
      <c r="C52" s="23">
        <v>3.7199825922205676</v>
      </c>
      <c r="D52" s="23">
        <v>3.2669931213000001E-3</v>
      </c>
      <c r="E52" s="23">
        <v>1.48626338352982</v>
      </c>
      <c r="F52" s="23">
        <v>5.3889386756464823</v>
      </c>
      <c r="G52" s="23">
        <v>0.73815545378782166</v>
      </c>
      <c r="H52" s="23">
        <v>0.70308999903237168</v>
      </c>
      <c r="I52" s="23">
        <v>0.67434080852472156</v>
      </c>
      <c r="J52" s="23">
        <v>0.14112709666639833</v>
      </c>
      <c r="K52" s="23">
        <v>0.45309994912298251</v>
      </c>
      <c r="L52" s="23">
        <v>4.5479691479419257E-2</v>
      </c>
      <c r="M52" s="23">
        <v>6.5889669079050958E-2</v>
      </c>
      <c r="N52" s="23">
        <v>3.1200974064956328E-2</v>
      </c>
      <c r="O52" s="23">
        <v>0.12451404751091225</v>
      </c>
      <c r="P52" s="23">
        <v>0.10483700650023414</v>
      </c>
      <c r="Q52" s="23">
        <v>7.1834114443405789E-2</v>
      </c>
      <c r="R52" s="23">
        <v>2.5497133532649999E-2</v>
      </c>
      <c r="S52" s="23">
        <v>2.2261880885314578</v>
      </c>
      <c r="T52" s="23">
        <v>0.46547220306806503</v>
      </c>
      <c r="U52" s="23">
        <v>0.74178297063185772</v>
      </c>
      <c r="V52" s="23">
        <v>0.46325884665826578</v>
      </c>
      <c r="W52" s="23">
        <v>1.8448759321942003E-2</v>
      </c>
    </row>
    <row r="53" spans="1:23" ht="27.6" x14ac:dyDescent="0.3">
      <c r="A53" s="22" t="s">
        <v>33</v>
      </c>
      <c r="B53" s="23">
        <v>3.335953700907289E-2</v>
      </c>
      <c r="C53" s="23">
        <v>19.148737211199858</v>
      </c>
      <c r="D53" s="23">
        <v>0.35608420483601666</v>
      </c>
      <c r="E53" s="23">
        <v>3.0219343915687009</v>
      </c>
      <c r="F53" s="23">
        <v>24.839178900721063</v>
      </c>
      <c r="G53" s="23">
        <v>1.7469537968424387</v>
      </c>
      <c r="H53" s="23">
        <v>1.3689327603796104</v>
      </c>
      <c r="I53" s="23">
        <v>1.0177284331222429</v>
      </c>
      <c r="J53" s="23">
        <v>0.49628773774172702</v>
      </c>
      <c r="K53" s="23">
        <v>2.1327069779682475</v>
      </c>
      <c r="L53" s="23">
        <v>2.4855348276981867E-2</v>
      </c>
      <c r="M53" s="23">
        <v>1.0784931897831871E-2</v>
      </c>
      <c r="N53" s="23">
        <v>2.2401838418907236E-2</v>
      </c>
      <c r="O53" s="23">
        <v>0.73379003799798181</v>
      </c>
      <c r="P53" s="23">
        <v>15.849493330515761</v>
      </c>
      <c r="Q53" s="23">
        <v>0.11315430651211915</v>
      </c>
      <c r="R53" s="23">
        <v>1.3608715374828989E-2</v>
      </c>
      <c r="S53" s="23">
        <v>5.3783248595231328</v>
      </c>
      <c r="T53" s="23">
        <v>1.5321519999999999E-4</v>
      </c>
      <c r="U53" s="23">
        <v>0.77776309999999993</v>
      </c>
      <c r="V53" s="23">
        <v>0.12338804559099999</v>
      </c>
      <c r="W53" s="23">
        <v>7.6187780000000005E-4</v>
      </c>
    </row>
    <row r="54" spans="1:23" ht="27.6" x14ac:dyDescent="0.3">
      <c r="A54" s="22" t="s">
        <v>34</v>
      </c>
      <c r="B54" s="23">
        <v>1.0433154560293589E-2</v>
      </c>
      <c r="C54" s="23">
        <v>4.4737476212337812</v>
      </c>
      <c r="D54" s="23">
        <v>7.6673847297018655E-4</v>
      </c>
      <c r="E54" s="23">
        <v>1.7651122411954783</v>
      </c>
      <c r="F54" s="23">
        <v>5.5501704204080697</v>
      </c>
      <c r="G54" s="23">
        <v>0.43073883082036918</v>
      </c>
      <c r="H54" s="23">
        <v>0.42995808449396916</v>
      </c>
      <c r="I54" s="23">
        <v>0.42927217193236916</v>
      </c>
      <c r="J54" s="23">
        <v>0.23511447167121266</v>
      </c>
      <c r="K54" s="23">
        <v>7.750505068759595E-4</v>
      </c>
      <c r="L54" s="23">
        <v>1.0152735380344205E-3</v>
      </c>
      <c r="M54" s="23">
        <v>1.1595749976549999E-5</v>
      </c>
      <c r="N54" s="23">
        <v>1.9000466242355001E-4</v>
      </c>
      <c r="O54" s="23">
        <v>5.2226687953119948E-3</v>
      </c>
      <c r="P54" s="23">
        <v>0.17147029467631003</v>
      </c>
      <c r="Q54" s="23">
        <v>1.4612523994537E-2</v>
      </c>
      <c r="R54" s="23">
        <v>1.1471972644653814E-3</v>
      </c>
      <c r="S54" s="23">
        <v>0.10100222103569038</v>
      </c>
      <c r="T54" s="23">
        <v>1.411752401195E-4</v>
      </c>
      <c r="U54" s="23">
        <v>1.3179241659649999E-4</v>
      </c>
      <c r="V54" s="23">
        <v>1.2151532128442413E-2</v>
      </c>
      <c r="W54" s="23">
        <v>4.7050468352999997E-5</v>
      </c>
    </row>
    <row r="55" spans="1:23" ht="27.6" x14ac:dyDescent="0.3">
      <c r="A55" s="22" t="s">
        <v>35</v>
      </c>
      <c r="B55" s="23">
        <v>0.76954704610609448</v>
      </c>
      <c r="C55" s="23">
        <v>3.9681517797569699</v>
      </c>
      <c r="D55" s="23">
        <v>0.17302850779135343</v>
      </c>
      <c r="E55" s="23">
        <v>8.644870259011423</v>
      </c>
      <c r="F55" s="23">
        <v>87.416917723089711</v>
      </c>
      <c r="G55" s="23">
        <v>11.701190031078619</v>
      </c>
      <c r="H55" s="23">
        <v>11.210649090408563</v>
      </c>
      <c r="I55" s="23">
        <v>10.953918774599712</v>
      </c>
      <c r="J55" s="23">
        <v>1.6481036257660246</v>
      </c>
      <c r="K55" s="23">
        <v>0.66432411684320281</v>
      </c>
      <c r="L55" s="23">
        <v>0.30226569458646663</v>
      </c>
      <c r="M55" s="23">
        <v>1.5146294231342453E-2</v>
      </c>
      <c r="N55" s="23">
        <v>7.1446524378924502E-3</v>
      </c>
      <c r="O55" s="23">
        <v>0.57963687938940656</v>
      </c>
      <c r="P55" s="23">
        <v>0.15377812001887711</v>
      </c>
      <c r="Q55" s="23">
        <v>0.60420514194541919</v>
      </c>
      <c r="R55" s="23">
        <v>1.4310048781968622E-2</v>
      </c>
      <c r="S55" s="23">
        <v>11.965415779443624</v>
      </c>
      <c r="T55" s="23">
        <v>4.1549772328667066E-3</v>
      </c>
      <c r="U55" s="23">
        <v>12.549862325394708</v>
      </c>
      <c r="V55" s="23">
        <v>7.2576189463819851</v>
      </c>
      <c r="W55" s="23">
        <v>0.11697678839999999</v>
      </c>
    </row>
    <row r="56" spans="1:23" ht="27.6" x14ac:dyDescent="0.3">
      <c r="A56" s="22" t="s">
        <v>36</v>
      </c>
      <c r="B56" s="23">
        <v>3.1174613599999998E-7</v>
      </c>
      <c r="C56" s="23">
        <v>3.3572660800000001E-5</v>
      </c>
      <c r="D56" s="23" t="s">
        <v>31</v>
      </c>
      <c r="E56" s="23">
        <v>1.7390263585207419</v>
      </c>
      <c r="F56" s="23">
        <v>1.5107697360000001E-4</v>
      </c>
      <c r="G56" s="23">
        <v>0.35128792271999998</v>
      </c>
      <c r="H56" s="23">
        <v>0.16906892271999999</v>
      </c>
      <c r="I56" s="23">
        <v>2.5619922719999997E-2</v>
      </c>
      <c r="J56" s="23">
        <v>1.4963814527999999E-3</v>
      </c>
      <c r="K56" s="23">
        <v>1.175043128E-5</v>
      </c>
      <c r="L56" s="23">
        <v>4.7960943999999997E-5</v>
      </c>
      <c r="M56" s="23">
        <v>1.127082184E-5</v>
      </c>
      <c r="N56" s="23">
        <v>9.1125793600000012E-6</v>
      </c>
      <c r="O56" s="23">
        <v>3.1174613600000002E-6</v>
      </c>
      <c r="P56" s="23">
        <v>3.8368755200000006E-6</v>
      </c>
      <c r="Q56" s="23">
        <v>9.1125793600000012E-5</v>
      </c>
      <c r="R56" s="23">
        <v>1.0311602960000002E-6</v>
      </c>
      <c r="S56" s="23">
        <v>1.246984544E-3</v>
      </c>
      <c r="T56" s="23" t="s">
        <v>31</v>
      </c>
      <c r="U56" s="23" t="s">
        <v>31</v>
      </c>
      <c r="V56" s="23" t="s">
        <v>31</v>
      </c>
      <c r="W56" s="23" t="s">
        <v>31</v>
      </c>
    </row>
    <row r="57" spans="1:23" ht="27.6" x14ac:dyDescent="0.3">
      <c r="A57" s="22" t="s">
        <v>37</v>
      </c>
      <c r="B57" s="23">
        <v>1.12469371937</v>
      </c>
      <c r="C57" s="23">
        <v>0.112273753032</v>
      </c>
      <c r="D57" s="23">
        <v>1.649625E-2</v>
      </c>
      <c r="E57" s="23">
        <v>12.10223759399573</v>
      </c>
      <c r="F57" s="23">
        <v>8.2998628430500005</v>
      </c>
      <c r="G57" s="23">
        <v>4.675783939448416</v>
      </c>
      <c r="H57" s="23">
        <v>1.5626077983286546</v>
      </c>
      <c r="I57" s="23">
        <v>0.35784780424415386</v>
      </c>
      <c r="J57" s="23">
        <v>1.9782221536865357E-3</v>
      </c>
      <c r="K57" s="23">
        <v>2.2668289732</v>
      </c>
      <c r="L57" s="23">
        <v>0.16759291509999996</v>
      </c>
      <c r="M57" s="23">
        <v>3.6585344709999988E-2</v>
      </c>
      <c r="N57" s="23">
        <v>2.7559075199999998E-2</v>
      </c>
      <c r="O57" s="23">
        <v>8.8586677099999983E-2</v>
      </c>
      <c r="P57" s="23">
        <v>0.22321810978999998</v>
      </c>
      <c r="Q57" s="23">
        <v>0.52084442272999998</v>
      </c>
      <c r="R57" s="23">
        <v>5.5770536000000002E-2</v>
      </c>
      <c r="S57" s="23">
        <v>2.5550166591000001</v>
      </c>
      <c r="T57" s="23">
        <v>41.000465566369037</v>
      </c>
      <c r="U57" s="23">
        <v>2.2138859264999997</v>
      </c>
      <c r="V57" s="23">
        <v>0.32974183079999997</v>
      </c>
      <c r="W57" s="23" t="s">
        <v>31</v>
      </c>
    </row>
    <row r="58" spans="1:23" ht="27.6" x14ac:dyDescent="0.3">
      <c r="A58" s="22" t="s">
        <v>38</v>
      </c>
      <c r="B58" s="23" t="s">
        <v>31</v>
      </c>
      <c r="C58" s="23">
        <v>2.2783397235318992</v>
      </c>
      <c r="D58" s="23">
        <v>15.707709536416996</v>
      </c>
      <c r="E58" s="23">
        <v>5.6955377202987814</v>
      </c>
      <c r="F58" s="23" t="s">
        <v>31</v>
      </c>
      <c r="G58" s="23">
        <v>0.87753620883184358</v>
      </c>
      <c r="H58" s="23">
        <v>0.4618654736573215</v>
      </c>
      <c r="I58" s="23">
        <v>0.11646756900634991</v>
      </c>
      <c r="J58" s="23" t="s">
        <v>31</v>
      </c>
      <c r="K58" s="23" t="s">
        <v>31</v>
      </c>
      <c r="L58" s="23" t="s">
        <v>31</v>
      </c>
      <c r="M58" s="23" t="s">
        <v>31</v>
      </c>
      <c r="N58" s="23" t="s">
        <v>31</v>
      </c>
      <c r="O58" s="23" t="s">
        <v>31</v>
      </c>
      <c r="P58" s="23" t="s">
        <v>31</v>
      </c>
      <c r="Q58" s="23" t="s">
        <v>31</v>
      </c>
      <c r="R58" s="23" t="s">
        <v>31</v>
      </c>
      <c r="S58" s="23" t="s">
        <v>31</v>
      </c>
      <c r="T58" s="23" t="s">
        <v>31</v>
      </c>
      <c r="U58" s="23" t="s">
        <v>31</v>
      </c>
      <c r="V58" s="23" t="s">
        <v>31</v>
      </c>
      <c r="W58" s="23">
        <v>0.200739</v>
      </c>
    </row>
    <row r="59" spans="1:23" ht="27.6" x14ac:dyDescent="0.3">
      <c r="A59" s="22" t="s">
        <v>39</v>
      </c>
      <c r="B59" s="23">
        <v>2.3051282010000001E-3</v>
      </c>
      <c r="C59" s="23">
        <v>2.0655473372999996E-2</v>
      </c>
      <c r="D59" s="23">
        <v>4.4728745190304994E-2</v>
      </c>
      <c r="E59" s="23">
        <v>9.512111949467586E-2</v>
      </c>
      <c r="F59" s="23">
        <v>2.7302243030000004E-3</v>
      </c>
      <c r="G59" s="23">
        <v>0.20329485483999998</v>
      </c>
      <c r="H59" s="23">
        <v>0.20311424824999999</v>
      </c>
      <c r="I59" s="23">
        <v>0.20298088802254999</v>
      </c>
      <c r="J59" s="23">
        <v>2.7861210649999995E-6</v>
      </c>
      <c r="K59" s="23">
        <v>1.0071495464E-2</v>
      </c>
      <c r="L59" s="23">
        <v>1.9759714197999999E-3</v>
      </c>
      <c r="M59" s="23">
        <v>2.5618726864400001E-2</v>
      </c>
      <c r="N59" s="23">
        <v>2.3234040506000002E-3</v>
      </c>
      <c r="O59" s="23">
        <v>2.0500833432000004E-3</v>
      </c>
      <c r="P59" s="23">
        <v>4.5480418931000003E-3</v>
      </c>
      <c r="Q59" s="23">
        <v>1.2638998008000001E-3</v>
      </c>
      <c r="R59" s="23">
        <v>3.1702626709999998E-4</v>
      </c>
      <c r="S59" s="23">
        <v>2.5564166735000003E-3</v>
      </c>
      <c r="T59" s="23">
        <v>1.70164604806342E-2</v>
      </c>
      <c r="U59" s="23">
        <v>2.0441449805574998</v>
      </c>
      <c r="V59" s="23">
        <v>1.382212044062E-4</v>
      </c>
      <c r="W59" s="23">
        <v>6.85604896076E-2</v>
      </c>
    </row>
    <row r="60" spans="1:23" ht="13.8" x14ac:dyDescent="0.3">
      <c r="A60" s="24" t="s">
        <v>110</v>
      </c>
      <c r="B60" s="25">
        <f>SUM(B51:B59)</f>
        <v>9.7579113973142846</v>
      </c>
      <c r="C60" s="25">
        <f t="shared" ref="C60" si="43">SUM(C51:C59)</f>
        <v>42.767657548879043</v>
      </c>
      <c r="D60" s="25">
        <f t="shared" ref="D60" si="44">SUM(D51:D59)</f>
        <v>16.30208097582894</v>
      </c>
      <c r="E60" s="25">
        <f t="shared" ref="E60" si="45">SUM(E51:E59)</f>
        <v>34.697755277041495</v>
      </c>
      <c r="F60" s="25">
        <f t="shared" ref="F60" si="46">SUM(F51:F59)</f>
        <v>132.84918084776859</v>
      </c>
      <c r="G60" s="25">
        <f t="shared" ref="G60" si="47">SUM(G51:G59)</f>
        <v>21.110920030724298</v>
      </c>
      <c r="H60" s="25">
        <f t="shared" ref="H60" si="48">SUM(H51:H59)</f>
        <v>16.443556912895584</v>
      </c>
      <c r="I60" s="25">
        <f t="shared" ref="I60" si="49">SUM(I51:I59)</f>
        <v>14.053350293513386</v>
      </c>
      <c r="J60" s="25">
        <f t="shared" ref="J60" si="50">SUM(J51:J59)</f>
        <v>2.5292755310844295</v>
      </c>
      <c r="K60" s="25">
        <f t="shared" ref="K60" si="51">SUM(K51:K59)</f>
        <v>6.316763198563633</v>
      </c>
      <c r="L60" s="25">
        <f t="shared" ref="L60" si="52">SUM(L51:L59)</f>
        <v>0.6368420891305091</v>
      </c>
      <c r="M60" s="25">
        <f t="shared" ref="M60" si="53">SUM(M51:M59)</f>
        <v>0.1927922189381357</v>
      </c>
      <c r="N60" s="25">
        <f t="shared" ref="N60" si="54">SUM(N51:N59)</f>
        <v>0.82011565677871745</v>
      </c>
      <c r="O60" s="25">
        <f t="shared" ref="O60" si="55">SUM(O51:O59)</f>
        <v>2.0020900344330381</v>
      </c>
      <c r="P60" s="25">
        <f t="shared" ref="P60" si="56">SUM(P51:P59)</f>
        <v>16.640846530697608</v>
      </c>
      <c r="Q60" s="25">
        <f t="shared" ref="Q60" si="57">SUM(Q51:Q59)</f>
        <v>1.8517939567794339</v>
      </c>
      <c r="R60" s="25">
        <f t="shared" ref="R60" si="58">SUM(R51:R59)</f>
        <v>2.3609578981311836</v>
      </c>
      <c r="S60" s="25">
        <f t="shared" ref="S60" si="59">SUM(S51:S59)</f>
        <v>23.062872873169368</v>
      </c>
      <c r="T60" s="25">
        <f t="shared" ref="T60" si="60">SUM(T51:T59)</f>
        <v>41.493193821023034</v>
      </c>
      <c r="U60" s="25">
        <f t="shared" ref="U60" si="61">SUM(U51:U59)</f>
        <v>18.946207938494464</v>
      </c>
      <c r="V60" s="25">
        <f t="shared" ref="V60" si="62">SUM(V51:V59)</f>
        <v>8.1920567887130122</v>
      </c>
      <c r="W60" s="25">
        <f t="shared" ref="W60" si="63">SUM(W51:W59)</f>
        <v>0.78245109800414103</v>
      </c>
    </row>
    <row r="61" spans="1:23" ht="13.8" x14ac:dyDescent="0.3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ht="13.8" x14ac:dyDescent="0.3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 ht="13.8" x14ac:dyDescent="0.3">
      <c r="A63" s="14" t="s">
        <v>111</v>
      </c>
      <c r="B63" s="15"/>
      <c r="C63" s="15" t="s">
        <v>128</v>
      </c>
      <c r="D63" s="15" t="s">
        <v>129</v>
      </c>
      <c r="E63" s="15"/>
      <c r="F63" s="15"/>
      <c r="G63" s="16"/>
      <c r="H63" s="16" t="s">
        <v>0</v>
      </c>
      <c r="I63" s="16"/>
      <c r="J63" s="16"/>
      <c r="K63" s="17"/>
      <c r="L63" s="17"/>
      <c r="M63" s="17"/>
      <c r="N63" s="17" t="s">
        <v>130</v>
      </c>
      <c r="O63" s="17" t="s">
        <v>131</v>
      </c>
      <c r="P63" s="17"/>
      <c r="Q63" s="17"/>
      <c r="R63" s="17"/>
      <c r="S63" s="17"/>
      <c r="T63" s="18"/>
      <c r="U63" s="19" t="s">
        <v>1</v>
      </c>
      <c r="V63" s="18"/>
      <c r="W63" s="18"/>
    </row>
    <row r="64" spans="1:23" ht="13.8" x14ac:dyDescent="0.3">
      <c r="A64" s="20" t="s">
        <v>2</v>
      </c>
      <c r="B64" s="21" t="s">
        <v>3</v>
      </c>
      <c r="C64" s="21" t="s">
        <v>4</v>
      </c>
      <c r="D64" s="21" t="s">
        <v>5</v>
      </c>
      <c r="E64" s="21" t="s">
        <v>6</v>
      </c>
      <c r="F64" s="21" t="s">
        <v>7</v>
      </c>
      <c r="G64" s="21" t="s">
        <v>8</v>
      </c>
      <c r="H64" s="21" t="s">
        <v>9</v>
      </c>
      <c r="I64" s="21" t="s">
        <v>10</v>
      </c>
      <c r="J64" s="21" t="s">
        <v>11</v>
      </c>
      <c r="K64" s="21" t="s">
        <v>12</v>
      </c>
      <c r="L64" s="21" t="s">
        <v>13</v>
      </c>
      <c r="M64" s="21" t="s">
        <v>14</v>
      </c>
      <c r="N64" s="21" t="s">
        <v>15</v>
      </c>
      <c r="O64" s="21" t="s">
        <v>16</v>
      </c>
      <c r="P64" s="21" t="s">
        <v>17</v>
      </c>
      <c r="Q64" s="21" t="s">
        <v>18</v>
      </c>
      <c r="R64" s="21" t="s">
        <v>19</v>
      </c>
      <c r="S64" s="21" t="s">
        <v>20</v>
      </c>
      <c r="T64" s="21" t="s">
        <v>21</v>
      </c>
      <c r="U64" s="21" t="s">
        <v>22</v>
      </c>
      <c r="V64" s="21" t="s">
        <v>23</v>
      </c>
      <c r="W64" s="21" t="s">
        <v>24</v>
      </c>
    </row>
    <row r="65" spans="1:23" ht="13.8" x14ac:dyDescent="0.3">
      <c r="A65" s="20" t="s">
        <v>25</v>
      </c>
      <c r="B65" s="21" t="s">
        <v>26</v>
      </c>
      <c r="C65" s="21" t="s">
        <v>26</v>
      </c>
      <c r="D65" s="21" t="s">
        <v>26</v>
      </c>
      <c r="E65" s="21" t="s">
        <v>26</v>
      </c>
      <c r="F65" s="21" t="s">
        <v>26</v>
      </c>
      <c r="G65" s="21" t="s">
        <v>26</v>
      </c>
      <c r="H65" s="21" t="s">
        <v>26</v>
      </c>
      <c r="I65" s="21" t="s">
        <v>26</v>
      </c>
      <c r="J65" s="21" t="s">
        <v>26</v>
      </c>
      <c r="K65" s="21" t="s">
        <v>27</v>
      </c>
      <c r="L65" s="21" t="s">
        <v>27</v>
      </c>
      <c r="M65" s="21" t="s">
        <v>27</v>
      </c>
      <c r="N65" s="21" t="s">
        <v>27</v>
      </c>
      <c r="O65" s="21" t="s">
        <v>27</v>
      </c>
      <c r="P65" s="21" t="s">
        <v>27</v>
      </c>
      <c r="Q65" s="21" t="s">
        <v>27</v>
      </c>
      <c r="R65" s="21" t="s">
        <v>27</v>
      </c>
      <c r="S65" s="21" t="s">
        <v>27</v>
      </c>
      <c r="T65" s="21" t="s">
        <v>28</v>
      </c>
      <c r="U65" s="21" t="s">
        <v>29</v>
      </c>
      <c r="V65" s="21" t="s">
        <v>27</v>
      </c>
      <c r="W65" s="21" t="s">
        <v>28</v>
      </c>
    </row>
    <row r="66" spans="1:23" ht="27.6" x14ac:dyDescent="0.3">
      <c r="A66" s="22" t="s">
        <v>30</v>
      </c>
      <c r="B66" s="23">
        <v>3.5660299069908654</v>
      </c>
      <c r="C66" s="23">
        <v>6.7095046698979264</v>
      </c>
      <c r="D66" s="23" t="s">
        <v>31</v>
      </c>
      <c r="E66" s="23">
        <v>0.12432891740522088</v>
      </c>
      <c r="F66" s="23">
        <v>1.167929685254913</v>
      </c>
      <c r="G66" s="23">
        <v>0.27428514487945477</v>
      </c>
      <c r="H66" s="23">
        <v>0.24255036832565449</v>
      </c>
      <c r="I66" s="23">
        <v>0.20791873814432801</v>
      </c>
      <c r="J66" s="23">
        <v>4.1147029190503597E-3</v>
      </c>
      <c r="K66" s="23">
        <v>0.60226083747072956</v>
      </c>
      <c r="L66" s="23">
        <v>7.1499864437223157E-2</v>
      </c>
      <c r="M66" s="23">
        <v>3.1206185439164379E-2</v>
      </c>
      <c r="N66" s="23">
        <v>0.55177243705848278</v>
      </c>
      <c r="O66" s="23">
        <v>0.35515672597320891</v>
      </c>
      <c r="P66" s="23">
        <v>0.11448841197222312</v>
      </c>
      <c r="Q66" s="23">
        <v>0.41534383548208986</v>
      </c>
      <c r="R66" s="23">
        <v>1.695385738896817</v>
      </c>
      <c r="S66" s="23">
        <v>0.69614923273811957</v>
      </c>
      <c r="T66" s="23">
        <v>5.3086129636768656E-3</v>
      </c>
      <c r="U66" s="23">
        <v>0.48572121893862502</v>
      </c>
      <c r="V66" s="23">
        <v>4.7296834150064634E-3</v>
      </c>
      <c r="W66" s="23">
        <v>0.29131566482869753</v>
      </c>
    </row>
    <row r="67" spans="1:23" ht="27.6" x14ac:dyDescent="0.3">
      <c r="A67" s="22" t="s">
        <v>32</v>
      </c>
      <c r="B67" s="23">
        <v>2.3171955268374766</v>
      </c>
      <c r="C67" s="23">
        <v>3.7369300444537243</v>
      </c>
      <c r="D67" s="23">
        <v>4.4054354290917197E-3</v>
      </c>
      <c r="E67" s="23">
        <v>1.7644921959259534</v>
      </c>
      <c r="F67" s="23">
        <v>5.9899994673003398</v>
      </c>
      <c r="G67" s="23">
        <v>0.87262069460581615</v>
      </c>
      <c r="H67" s="23">
        <v>0.83102893418295709</v>
      </c>
      <c r="I67" s="23">
        <v>0.79958099078473976</v>
      </c>
      <c r="J67" s="23">
        <v>0.17492779367440198</v>
      </c>
      <c r="K67" s="23">
        <v>0.48278228780539689</v>
      </c>
      <c r="L67" s="23">
        <v>5.8294628396476665E-2</v>
      </c>
      <c r="M67" s="23">
        <v>6.9427487267336982E-2</v>
      </c>
      <c r="N67" s="23">
        <v>3.3011596851554928E-2</v>
      </c>
      <c r="O67" s="23">
        <v>0.1486844150619549</v>
      </c>
      <c r="P67" s="23">
        <v>0.11432727442237629</v>
      </c>
      <c r="Q67" s="23">
        <v>7.6659093465693634E-2</v>
      </c>
      <c r="R67" s="23">
        <v>2.7535267887004562E-2</v>
      </c>
      <c r="S67" s="23">
        <v>2.7273916485028211</v>
      </c>
      <c r="T67" s="23">
        <v>0.46935053618622768</v>
      </c>
      <c r="U67" s="23">
        <v>0.83318282875133898</v>
      </c>
      <c r="V67" s="23">
        <v>0.48821210998468695</v>
      </c>
      <c r="W67" s="23">
        <v>2.3477087073638006E-2</v>
      </c>
    </row>
    <row r="68" spans="1:23" ht="27.6" x14ac:dyDescent="0.3">
      <c r="A68" s="22" t="s">
        <v>33</v>
      </c>
      <c r="B68" s="23">
        <v>3.3360439874481437E-2</v>
      </c>
      <c r="C68" s="23">
        <v>18.086491333183435</v>
      </c>
      <c r="D68" s="23">
        <v>0.32110559403066707</v>
      </c>
      <c r="E68" s="23">
        <v>2.6769416117817202</v>
      </c>
      <c r="F68" s="23">
        <v>21.433233638541619</v>
      </c>
      <c r="G68" s="23">
        <v>1.6611388633063844</v>
      </c>
      <c r="H68" s="23">
        <v>1.2833048083376475</v>
      </c>
      <c r="I68" s="23">
        <v>0.93270707668219899</v>
      </c>
      <c r="J68" s="23">
        <v>0.44578873475294589</v>
      </c>
      <c r="K68" s="23">
        <v>2.1140523536106497</v>
      </c>
      <c r="L68" s="23">
        <v>2.4632140566895805E-2</v>
      </c>
      <c r="M68" s="23">
        <v>1.0589364549492584E-2</v>
      </c>
      <c r="N68" s="23">
        <v>2.2334369060650332E-2</v>
      </c>
      <c r="O68" s="23">
        <v>0.73163832394183104</v>
      </c>
      <c r="P68" s="23">
        <v>15.803036080989028</v>
      </c>
      <c r="Q68" s="23">
        <v>0.11280029797190616</v>
      </c>
      <c r="R68" s="23">
        <v>1.3589465694430996E-2</v>
      </c>
      <c r="S68" s="23">
        <v>5.3710866375574016</v>
      </c>
      <c r="T68" s="23">
        <v>1.3763450000000004E-4</v>
      </c>
      <c r="U68" s="23">
        <v>0.70173000000000008</v>
      </c>
      <c r="V68" s="23">
        <v>0.12491817801520001</v>
      </c>
      <c r="W68" s="23">
        <v>6.8434639999999998E-4</v>
      </c>
    </row>
    <row r="69" spans="1:23" ht="27.6" x14ac:dyDescent="0.3">
      <c r="A69" s="22" t="s">
        <v>34</v>
      </c>
      <c r="B69" s="23">
        <v>1.3140934442498621E-2</v>
      </c>
      <c r="C69" s="23">
        <v>4.6789840845697555</v>
      </c>
      <c r="D69" s="23">
        <v>8.1057421770707665E-4</v>
      </c>
      <c r="E69" s="23">
        <v>1.8803498613219576</v>
      </c>
      <c r="F69" s="23">
        <v>5.8224784954236881</v>
      </c>
      <c r="G69" s="23">
        <v>0.43932973339123416</v>
      </c>
      <c r="H69" s="23">
        <v>0.43830376004863419</v>
      </c>
      <c r="I69" s="23">
        <v>0.43740117986173416</v>
      </c>
      <c r="J69" s="23">
        <v>0.23951679551972729</v>
      </c>
      <c r="K69" s="23">
        <v>9.5426713593415398E-4</v>
      </c>
      <c r="L69" s="23">
        <v>1.0775353553427874E-3</v>
      </c>
      <c r="M69" s="23">
        <v>1.7424651376700002E-5</v>
      </c>
      <c r="N69" s="23">
        <v>1.809494540822E-4</v>
      </c>
      <c r="O69" s="23">
        <v>5.5040371103573446E-3</v>
      </c>
      <c r="P69" s="23">
        <v>0.18169143787150691</v>
      </c>
      <c r="Q69" s="23">
        <v>1.3487735679297803E-2</v>
      </c>
      <c r="R69" s="23">
        <v>1.2673213190033156E-3</v>
      </c>
      <c r="S69" s="23">
        <v>0.10702207082810762</v>
      </c>
      <c r="T69" s="23">
        <v>1.1836570648620001E-4</v>
      </c>
      <c r="U69" s="23">
        <v>1.2411330897500001E-4</v>
      </c>
      <c r="V69" s="23">
        <v>1.2879857529809828E-2</v>
      </c>
      <c r="W69" s="23">
        <v>5.0448464453000001E-5</v>
      </c>
    </row>
    <row r="70" spans="1:23" ht="27.6" x14ac:dyDescent="0.3">
      <c r="A70" s="22" t="s">
        <v>35</v>
      </c>
      <c r="B70" s="23">
        <v>0.59456269304252096</v>
      </c>
      <c r="C70" s="23">
        <v>3.0453364263353473</v>
      </c>
      <c r="D70" s="23">
        <v>0.14173888080273711</v>
      </c>
      <c r="E70" s="23">
        <v>7.2088677369455318</v>
      </c>
      <c r="F70" s="23">
        <v>71.505983635409777</v>
      </c>
      <c r="G70" s="23">
        <v>9.7182644778168648</v>
      </c>
      <c r="H70" s="23">
        <v>9.3065937136270485</v>
      </c>
      <c r="I70" s="23">
        <v>9.0937069286652203</v>
      </c>
      <c r="J70" s="23">
        <v>1.3399975980328169</v>
      </c>
      <c r="K70" s="23">
        <v>0.54079121151087117</v>
      </c>
      <c r="L70" s="23">
        <v>0.24906880205884221</v>
      </c>
      <c r="M70" s="23">
        <v>1.24091753344658E-2</v>
      </c>
      <c r="N70" s="23">
        <v>5.5381429388657987E-3</v>
      </c>
      <c r="O70" s="23">
        <v>0.46999812526898455</v>
      </c>
      <c r="P70" s="23">
        <v>0.12431776509627052</v>
      </c>
      <c r="Q70" s="23">
        <v>0.4005253938003846</v>
      </c>
      <c r="R70" s="23">
        <v>1.1149012301430164E-2</v>
      </c>
      <c r="S70" s="23">
        <v>9.8497480957936023</v>
      </c>
      <c r="T70" s="23">
        <v>2.5649357284663076E-3</v>
      </c>
      <c r="U70" s="23">
        <v>10.393940382057044</v>
      </c>
      <c r="V70" s="23">
        <v>5.9317272314655245</v>
      </c>
      <c r="W70" s="23">
        <v>9.6262876000000011E-2</v>
      </c>
    </row>
    <row r="71" spans="1:23" ht="27.6" x14ac:dyDescent="0.3">
      <c r="A71" s="22" t="s">
        <v>36</v>
      </c>
      <c r="B71" s="23">
        <v>2.8040199199999992E-7</v>
      </c>
      <c r="C71" s="23">
        <v>3.0197137599999997E-5</v>
      </c>
      <c r="D71" s="23" t="s">
        <v>31</v>
      </c>
      <c r="E71" s="23">
        <v>1.4362526004551901</v>
      </c>
      <c r="F71" s="23">
        <v>1.358871192E-4</v>
      </c>
      <c r="G71" s="23">
        <v>0.28223792883999999</v>
      </c>
      <c r="H71" s="23">
        <v>0.13615248183999998</v>
      </c>
      <c r="I71" s="23">
        <v>2.1149044839999999E-2</v>
      </c>
      <c r="J71" s="23">
        <v>1.3459295615999996E-3</v>
      </c>
      <c r="K71" s="23">
        <v>1.0568998159999998E-5</v>
      </c>
      <c r="L71" s="23">
        <v>4.3138767999999993E-5</v>
      </c>
      <c r="M71" s="23">
        <v>1.013761048E-5</v>
      </c>
      <c r="N71" s="23">
        <v>8.19636592E-6</v>
      </c>
      <c r="O71" s="23">
        <v>2.80401992E-6</v>
      </c>
      <c r="P71" s="23">
        <v>3.45110144E-6</v>
      </c>
      <c r="Q71" s="23">
        <v>8.1963659199999994E-5</v>
      </c>
      <c r="R71" s="23">
        <v>9.2748351199999992E-7</v>
      </c>
      <c r="S71" s="23">
        <v>1.1216079679999998E-3</v>
      </c>
      <c r="T71" s="23" t="s">
        <v>31</v>
      </c>
      <c r="U71" s="23" t="s">
        <v>31</v>
      </c>
      <c r="V71" s="23" t="s">
        <v>31</v>
      </c>
      <c r="W71" s="23" t="s">
        <v>31</v>
      </c>
    </row>
    <row r="72" spans="1:23" ht="27.6" x14ac:dyDescent="0.3">
      <c r="A72" s="22" t="s">
        <v>37</v>
      </c>
      <c r="B72" s="23">
        <v>1.0940133252699999</v>
      </c>
      <c r="C72" s="23">
        <v>0.11105913697458152</v>
      </c>
      <c r="D72" s="23">
        <v>1.6921298290285127E-2</v>
      </c>
      <c r="E72" s="23">
        <v>11.082621158744134</v>
      </c>
      <c r="F72" s="23">
        <v>7.7962345728090892</v>
      </c>
      <c r="G72" s="23">
        <v>2.0076368122861212</v>
      </c>
      <c r="H72" s="23">
        <v>0.77615687365603026</v>
      </c>
      <c r="I72" s="23">
        <v>0.28477651692905237</v>
      </c>
      <c r="J72" s="23">
        <v>2.0492376423828914E-3</v>
      </c>
      <c r="K72" s="23">
        <v>2.2267673884999999</v>
      </c>
      <c r="L72" s="23">
        <v>0.16559543535374452</v>
      </c>
      <c r="M72" s="23">
        <v>3.5990106207000001E-2</v>
      </c>
      <c r="N72" s="23">
        <v>2.7370281809999997E-2</v>
      </c>
      <c r="O72" s="23">
        <v>8.6536493869999995E-2</v>
      </c>
      <c r="P72" s="23">
        <v>0.22960960356674448</v>
      </c>
      <c r="Q72" s="23">
        <v>0.50996161793187222</v>
      </c>
      <c r="R72" s="23">
        <v>5.3510935199999998E-2</v>
      </c>
      <c r="S72" s="23">
        <v>2.5016605971718722</v>
      </c>
      <c r="T72" s="23">
        <v>40.186963725640567</v>
      </c>
      <c r="U72" s="23">
        <v>2.1862619298274768</v>
      </c>
      <c r="V72" s="23">
        <v>0.32338411435359282</v>
      </c>
      <c r="W72" s="23" t="s">
        <v>31</v>
      </c>
    </row>
    <row r="73" spans="1:23" ht="27.6" x14ac:dyDescent="0.3">
      <c r="A73" s="22" t="s">
        <v>38</v>
      </c>
      <c r="B73" s="23" t="s">
        <v>31</v>
      </c>
      <c r="C73" s="23">
        <v>2.3520907858263564</v>
      </c>
      <c r="D73" s="23">
        <v>15.842439135900428</v>
      </c>
      <c r="E73" s="23">
        <v>5.8219258463065362</v>
      </c>
      <c r="F73" s="23" t="s">
        <v>31</v>
      </c>
      <c r="G73" s="23">
        <v>0.89508391732841563</v>
      </c>
      <c r="H73" s="23">
        <v>0.47651368169070224</v>
      </c>
      <c r="I73" s="23">
        <v>0.11877984942765973</v>
      </c>
      <c r="J73" s="23" t="s">
        <v>31</v>
      </c>
      <c r="K73" s="23" t="s">
        <v>31</v>
      </c>
      <c r="L73" s="23" t="s">
        <v>31</v>
      </c>
      <c r="M73" s="23" t="s">
        <v>31</v>
      </c>
      <c r="N73" s="23" t="s">
        <v>31</v>
      </c>
      <c r="O73" s="23" t="s">
        <v>31</v>
      </c>
      <c r="P73" s="23" t="s">
        <v>31</v>
      </c>
      <c r="Q73" s="23" t="s">
        <v>31</v>
      </c>
      <c r="R73" s="23" t="s">
        <v>31</v>
      </c>
      <c r="S73" s="23" t="s">
        <v>31</v>
      </c>
      <c r="T73" s="23" t="s">
        <v>31</v>
      </c>
      <c r="U73" s="23" t="s">
        <v>31</v>
      </c>
      <c r="V73" s="23" t="s">
        <v>31</v>
      </c>
      <c r="W73" s="23">
        <v>0.20728099999999999</v>
      </c>
    </row>
    <row r="74" spans="1:23" ht="27.6" x14ac:dyDescent="0.3">
      <c r="A74" s="22" t="s">
        <v>39</v>
      </c>
      <c r="B74" s="23">
        <v>2.2467456560000001E-3</v>
      </c>
      <c r="C74" s="23">
        <v>2.0829237777E-2</v>
      </c>
      <c r="D74" s="23">
        <v>4.2666424552396227E-2</v>
      </c>
      <c r="E74" s="23">
        <v>0.10009617442862366</v>
      </c>
      <c r="F74" s="23">
        <v>2.7773238669999999E-3</v>
      </c>
      <c r="G74" s="23">
        <v>0.19338929681199998</v>
      </c>
      <c r="H74" s="23">
        <v>0.19322351713099997</v>
      </c>
      <c r="I74" s="23">
        <v>0.19311815703949997</v>
      </c>
      <c r="J74" s="23">
        <v>2.0790420249999998E-6</v>
      </c>
      <c r="K74" s="23">
        <v>1.1763558616E-2</v>
      </c>
      <c r="L74" s="23">
        <v>2.0432997481999999E-3</v>
      </c>
      <c r="M74" s="23">
        <v>2.5088769435600001E-2</v>
      </c>
      <c r="N74" s="23">
        <v>2.1966806413999999E-3</v>
      </c>
      <c r="O74" s="23">
        <v>1.9433760987999998E-3</v>
      </c>
      <c r="P74" s="23">
        <v>4.2608778428999987E-3</v>
      </c>
      <c r="Q74" s="23">
        <v>1.4360257772000002E-3</v>
      </c>
      <c r="R74" s="23">
        <v>3.1042185890000002E-4</v>
      </c>
      <c r="S74" s="23">
        <v>2.5101817365000001E-3</v>
      </c>
      <c r="T74" s="23">
        <v>1.1770510130617799E-2</v>
      </c>
      <c r="U74" s="23">
        <v>1.9467139948925001</v>
      </c>
      <c r="V74" s="23">
        <v>1.6524663840580001E-4</v>
      </c>
      <c r="W74" s="23">
        <v>4.5549768448400002E-2</v>
      </c>
    </row>
    <row r="75" spans="1:23" ht="13.8" x14ac:dyDescent="0.3">
      <c r="A75" s="24" t="s">
        <v>112</v>
      </c>
      <c r="B75" s="25">
        <f>SUM(B66:B74)</f>
        <v>7.6205498525158344</v>
      </c>
      <c r="C75" s="25">
        <f t="shared" ref="C75" si="64">SUM(C66:C74)</f>
        <v>38.741255916155723</v>
      </c>
      <c r="D75" s="25">
        <f t="shared" ref="D75" si="65">SUM(D66:D74)</f>
        <v>16.370087343223314</v>
      </c>
      <c r="E75" s="25">
        <f t="shared" ref="E75" si="66">SUM(E66:E74)</f>
        <v>32.095876103314865</v>
      </c>
      <c r="F75" s="25">
        <f t="shared" ref="F75" si="67">SUM(F66:F74)</f>
        <v>113.71877270572561</v>
      </c>
      <c r="G75" s="25">
        <f t="shared" ref="G75" si="68">SUM(G66:G74)</f>
        <v>16.343986869266292</v>
      </c>
      <c r="H75" s="25">
        <f t="shared" ref="H75" si="69">SUM(H66:H74)</f>
        <v>13.683828138839674</v>
      </c>
      <c r="I75" s="25">
        <f t="shared" ref="I75" si="70">SUM(I66:I74)</f>
        <v>12.089138482374434</v>
      </c>
      <c r="J75" s="25">
        <f t="shared" ref="J75" si="71">SUM(J66:J74)</f>
        <v>2.2077428711449505</v>
      </c>
      <c r="K75" s="25">
        <f t="shared" ref="K75" si="72">SUM(K66:K74)</f>
        <v>5.9793824736477408</v>
      </c>
      <c r="L75" s="25">
        <f t="shared" ref="L75" si="73">SUM(L66:L74)</f>
        <v>0.57225484468472509</v>
      </c>
      <c r="M75" s="25">
        <f t="shared" ref="M75" si="74">SUM(M66:M74)</f>
        <v>0.18473865049491645</v>
      </c>
      <c r="N75" s="25">
        <f t="shared" ref="N75" si="75">SUM(N66:N74)</f>
        <v>0.64241265418095606</v>
      </c>
      <c r="O75" s="25">
        <f t="shared" ref="O75" si="76">SUM(O66:O74)</f>
        <v>1.7994643013450569</v>
      </c>
      <c r="P75" s="25">
        <f t="shared" ref="P75" si="77">SUM(P66:P74)</f>
        <v>16.571734902862488</v>
      </c>
      <c r="Q75" s="25">
        <f t="shared" ref="Q75" si="78">SUM(Q66:Q74)</f>
        <v>1.5302959637676443</v>
      </c>
      <c r="R75" s="25">
        <f t="shared" ref="R75" si="79">SUM(R66:R74)</f>
        <v>1.8027490906410983</v>
      </c>
      <c r="S75" s="25">
        <f t="shared" ref="S75" si="80">SUM(S66:S74)</f>
        <v>21.256690072296426</v>
      </c>
      <c r="T75" s="25">
        <f t="shared" ref="T75" si="81">SUM(T66:T74)</f>
        <v>40.67621432085604</v>
      </c>
      <c r="U75" s="25">
        <f t="shared" ref="U75" si="82">SUM(U66:U74)</f>
        <v>16.547674467775963</v>
      </c>
      <c r="V75" s="25">
        <f t="shared" ref="V75" si="83">SUM(V66:V74)</f>
        <v>6.8860164214022266</v>
      </c>
      <c r="W75" s="25">
        <f t="shared" ref="W75" si="84">SUM(W66:W74)</f>
        <v>0.66462119121518848</v>
      </c>
    </row>
    <row r="76" spans="1:23" ht="13.8" x14ac:dyDescent="0.3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 ht="13.8" x14ac:dyDescent="0.3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 ht="13.8" x14ac:dyDescent="0.3">
      <c r="A78" s="14" t="s">
        <v>113</v>
      </c>
      <c r="B78" s="15"/>
      <c r="C78" s="15" t="s">
        <v>128</v>
      </c>
      <c r="D78" s="15" t="s">
        <v>129</v>
      </c>
      <c r="E78" s="15"/>
      <c r="F78" s="15"/>
      <c r="G78" s="16"/>
      <c r="H78" s="16" t="s">
        <v>0</v>
      </c>
      <c r="I78" s="16"/>
      <c r="J78" s="16"/>
      <c r="K78" s="17"/>
      <c r="L78" s="17"/>
      <c r="M78" s="17"/>
      <c r="N78" s="17" t="s">
        <v>130</v>
      </c>
      <c r="O78" s="17" t="s">
        <v>131</v>
      </c>
      <c r="P78" s="17"/>
      <c r="Q78" s="17"/>
      <c r="R78" s="17"/>
      <c r="S78" s="17"/>
      <c r="T78" s="18"/>
      <c r="U78" s="19" t="s">
        <v>1</v>
      </c>
      <c r="V78" s="18"/>
      <c r="W78" s="18"/>
    </row>
    <row r="79" spans="1:23" ht="13.8" x14ac:dyDescent="0.3">
      <c r="A79" s="20" t="s">
        <v>2</v>
      </c>
      <c r="B79" s="21" t="s">
        <v>3</v>
      </c>
      <c r="C79" s="21" t="s">
        <v>4</v>
      </c>
      <c r="D79" s="21" t="s">
        <v>5</v>
      </c>
      <c r="E79" s="21" t="s">
        <v>6</v>
      </c>
      <c r="F79" s="21" t="s">
        <v>7</v>
      </c>
      <c r="G79" s="21" t="s">
        <v>8</v>
      </c>
      <c r="H79" s="21" t="s">
        <v>9</v>
      </c>
      <c r="I79" s="21" t="s">
        <v>10</v>
      </c>
      <c r="J79" s="21" t="s">
        <v>11</v>
      </c>
      <c r="K79" s="21" t="s">
        <v>12</v>
      </c>
      <c r="L79" s="21" t="s">
        <v>13</v>
      </c>
      <c r="M79" s="21" t="s">
        <v>14</v>
      </c>
      <c r="N79" s="21" t="s">
        <v>15</v>
      </c>
      <c r="O79" s="21" t="s">
        <v>16</v>
      </c>
      <c r="P79" s="21" t="s">
        <v>17</v>
      </c>
      <c r="Q79" s="21" t="s">
        <v>18</v>
      </c>
      <c r="R79" s="21" t="s">
        <v>19</v>
      </c>
      <c r="S79" s="21" t="s">
        <v>20</v>
      </c>
      <c r="T79" s="21" t="s">
        <v>21</v>
      </c>
      <c r="U79" s="21" t="s">
        <v>22</v>
      </c>
      <c r="V79" s="21" t="s">
        <v>23</v>
      </c>
      <c r="W79" s="21" t="s">
        <v>24</v>
      </c>
    </row>
    <row r="80" spans="1:23" ht="13.8" x14ac:dyDescent="0.3">
      <c r="A80" s="20" t="s">
        <v>25</v>
      </c>
      <c r="B80" s="21" t="s">
        <v>26</v>
      </c>
      <c r="C80" s="21" t="s">
        <v>26</v>
      </c>
      <c r="D80" s="21" t="s">
        <v>26</v>
      </c>
      <c r="E80" s="21" t="s">
        <v>26</v>
      </c>
      <c r="F80" s="21" t="s">
        <v>26</v>
      </c>
      <c r="G80" s="21" t="s">
        <v>26</v>
      </c>
      <c r="H80" s="21" t="s">
        <v>26</v>
      </c>
      <c r="I80" s="21" t="s">
        <v>26</v>
      </c>
      <c r="J80" s="21" t="s">
        <v>26</v>
      </c>
      <c r="K80" s="21" t="s">
        <v>27</v>
      </c>
      <c r="L80" s="21" t="s">
        <v>27</v>
      </c>
      <c r="M80" s="21" t="s">
        <v>27</v>
      </c>
      <c r="N80" s="21" t="s">
        <v>27</v>
      </c>
      <c r="O80" s="21" t="s">
        <v>27</v>
      </c>
      <c r="P80" s="21" t="s">
        <v>27</v>
      </c>
      <c r="Q80" s="21" t="s">
        <v>27</v>
      </c>
      <c r="R80" s="21" t="s">
        <v>27</v>
      </c>
      <c r="S80" s="21" t="s">
        <v>27</v>
      </c>
      <c r="T80" s="21" t="s">
        <v>28</v>
      </c>
      <c r="U80" s="21" t="s">
        <v>29</v>
      </c>
      <c r="V80" s="21" t="s">
        <v>27</v>
      </c>
      <c r="W80" s="21" t="s">
        <v>28</v>
      </c>
    </row>
    <row r="81" spans="1:23" ht="27.6" x14ac:dyDescent="0.3">
      <c r="A81" s="22" t="s">
        <v>30</v>
      </c>
      <c r="B81" s="23">
        <v>1.7636719050097971</v>
      </c>
      <c r="C81" s="23">
        <v>4.5009853404440374</v>
      </c>
      <c r="D81" s="23" t="s">
        <v>31</v>
      </c>
      <c r="E81" s="23">
        <v>0.12980552029219253</v>
      </c>
      <c r="F81" s="23">
        <v>1.003763823449461</v>
      </c>
      <c r="G81" s="23">
        <v>0.24015503013357589</v>
      </c>
      <c r="H81" s="23">
        <v>0.21554102247517404</v>
      </c>
      <c r="I81" s="23">
        <v>0.18733265132886318</v>
      </c>
      <c r="J81" s="23">
        <v>4.3035012263466831E-3</v>
      </c>
      <c r="K81" s="23">
        <v>0.63699307046530995</v>
      </c>
      <c r="L81" s="23">
        <v>7.5162051882914846E-2</v>
      </c>
      <c r="M81" s="23">
        <v>3.2303982819788607E-2</v>
      </c>
      <c r="N81" s="23">
        <v>0.58134110960561358</v>
      </c>
      <c r="O81" s="23">
        <v>0.37505857719753533</v>
      </c>
      <c r="P81" s="23">
        <v>0.121631855777805</v>
      </c>
      <c r="Q81" s="23">
        <v>0.40971545647010166</v>
      </c>
      <c r="R81" s="23">
        <v>1.7787516677090067</v>
      </c>
      <c r="S81" s="23">
        <v>0.76649083897079651</v>
      </c>
      <c r="T81" s="23">
        <v>6.6098429907898541E-3</v>
      </c>
      <c r="U81" s="23">
        <v>0.52175208028690023</v>
      </c>
      <c r="V81" s="23">
        <v>5.3027623793897487E-3</v>
      </c>
      <c r="W81" s="23">
        <v>0.30531923279190804</v>
      </c>
    </row>
    <row r="82" spans="1:23" ht="27.6" x14ac:dyDescent="0.3">
      <c r="A82" s="22" t="s">
        <v>32</v>
      </c>
      <c r="B82" s="23">
        <v>1.8451917726022733</v>
      </c>
      <c r="C82" s="23">
        <v>3.5309838962478208</v>
      </c>
      <c r="D82" s="23">
        <v>4.3021404888000086E-3</v>
      </c>
      <c r="E82" s="23">
        <v>1.7148974133977457</v>
      </c>
      <c r="F82" s="23">
        <v>5.5166685343298454</v>
      </c>
      <c r="G82" s="23">
        <v>0.81917659306799084</v>
      </c>
      <c r="H82" s="23">
        <v>0.78037296913017773</v>
      </c>
      <c r="I82" s="23">
        <v>0.75199329793984671</v>
      </c>
      <c r="J82" s="23">
        <v>0.16823244807350385</v>
      </c>
      <c r="K82" s="23">
        <v>0.42938163466869561</v>
      </c>
      <c r="L82" s="23">
        <v>5.585950884021515E-2</v>
      </c>
      <c r="M82" s="23">
        <v>6.2477422794622789E-2</v>
      </c>
      <c r="N82" s="23">
        <v>2.9282263493727128E-2</v>
      </c>
      <c r="O82" s="23">
        <v>0.13861013524820442</v>
      </c>
      <c r="P82" s="23">
        <v>0.10222852888086577</v>
      </c>
      <c r="Q82" s="23">
        <v>6.7814937856576996E-2</v>
      </c>
      <c r="R82" s="23">
        <v>2.4555722862867748E-2</v>
      </c>
      <c r="S82" s="23">
        <v>2.5781459499028285</v>
      </c>
      <c r="T82" s="23">
        <v>0.40656203422847015</v>
      </c>
      <c r="U82" s="23">
        <v>0.76065993838962431</v>
      </c>
      <c r="V82" s="23">
        <v>0.43727598777400734</v>
      </c>
      <c r="W82" s="23">
        <v>2.2419688546040616E-2</v>
      </c>
    </row>
    <row r="83" spans="1:23" ht="27.6" x14ac:dyDescent="0.3">
      <c r="A83" s="22" t="s">
        <v>33</v>
      </c>
      <c r="B83" s="23">
        <v>3.3160070447200436E-2</v>
      </c>
      <c r="C83" s="23">
        <v>16.646302320007763</v>
      </c>
      <c r="D83" s="23">
        <v>0.29888449411955287</v>
      </c>
      <c r="E83" s="23">
        <v>2.5805303486492024</v>
      </c>
      <c r="F83" s="23">
        <v>20.407952680990565</v>
      </c>
      <c r="G83" s="23">
        <v>1.578006834899836</v>
      </c>
      <c r="H83" s="23">
        <v>1.205663911401254</v>
      </c>
      <c r="I83" s="23">
        <v>0.86182722951243496</v>
      </c>
      <c r="J83" s="23">
        <v>0.39538247298063556</v>
      </c>
      <c r="K83" s="23">
        <v>2.0645463581453263</v>
      </c>
      <c r="L83" s="23">
        <v>2.423797423663291E-2</v>
      </c>
      <c r="M83" s="23">
        <v>1.0423425320212287E-2</v>
      </c>
      <c r="N83" s="23">
        <v>2.1822695358184093E-2</v>
      </c>
      <c r="O83" s="23">
        <v>0.71447680421551463</v>
      </c>
      <c r="P83" s="23">
        <v>15.428778596307096</v>
      </c>
      <c r="Q83" s="23">
        <v>0.11030970531803273</v>
      </c>
      <c r="R83" s="23">
        <v>1.3374019176556692E-2</v>
      </c>
      <c r="S83" s="23">
        <v>5.281347357213054</v>
      </c>
      <c r="T83" s="23">
        <v>1.209024E-4</v>
      </c>
      <c r="U83" s="23">
        <v>0.61829719999999999</v>
      </c>
      <c r="V83" s="23">
        <v>0.12305284856190001</v>
      </c>
      <c r="W83" s="23">
        <v>6.009368E-4</v>
      </c>
    </row>
    <row r="84" spans="1:23" ht="27.6" x14ac:dyDescent="0.3">
      <c r="A84" s="22" t="s">
        <v>34</v>
      </c>
      <c r="B84" s="23">
        <v>1.4370394197421522E-2</v>
      </c>
      <c r="C84" s="23">
        <v>4.5370868397090502</v>
      </c>
      <c r="D84" s="23">
        <v>8.0967650741163057E-4</v>
      </c>
      <c r="E84" s="23">
        <v>1.8428327391926604</v>
      </c>
      <c r="F84" s="23">
        <v>5.7451007272768493</v>
      </c>
      <c r="G84" s="23">
        <v>0.42444689527498108</v>
      </c>
      <c r="H84" s="23">
        <v>0.42350325949858109</v>
      </c>
      <c r="I84" s="23">
        <v>0.4226719205119811</v>
      </c>
      <c r="J84" s="23">
        <v>0.23152306636730502</v>
      </c>
      <c r="K84" s="23">
        <v>9.0954379024401526E-4</v>
      </c>
      <c r="L84" s="23">
        <v>1.0761145850558846E-3</v>
      </c>
      <c r="M84" s="23">
        <v>2.16008673945E-5</v>
      </c>
      <c r="N84" s="23">
        <v>2.0179484965899999E-4</v>
      </c>
      <c r="O84" s="23">
        <v>5.5065416603358175E-3</v>
      </c>
      <c r="P84" s="23">
        <v>0.18123374934486322</v>
      </c>
      <c r="Q84" s="23">
        <v>1.3960210162489921E-2</v>
      </c>
      <c r="R84" s="23">
        <v>1.2952372184052616E-3</v>
      </c>
      <c r="S84" s="23">
        <v>0.10678173408981526</v>
      </c>
      <c r="T84" s="23">
        <v>1.290096771368E-4</v>
      </c>
      <c r="U84" s="23">
        <v>1.3740231014999999E-4</v>
      </c>
      <c r="V84" s="23">
        <v>1.284805646218817E-2</v>
      </c>
      <c r="W84" s="23">
        <v>5.6690083416999993E-5</v>
      </c>
    </row>
    <row r="85" spans="1:23" ht="27.6" x14ac:dyDescent="0.3">
      <c r="A85" s="22" t="s">
        <v>35</v>
      </c>
      <c r="B85" s="23">
        <v>0.62468026008740507</v>
      </c>
      <c r="C85" s="23">
        <v>3.3818758180314301</v>
      </c>
      <c r="D85" s="23">
        <v>0.15966806032837702</v>
      </c>
      <c r="E85" s="23">
        <v>8.0006308261486101</v>
      </c>
      <c r="F85" s="23">
        <v>80.471326263728699</v>
      </c>
      <c r="G85" s="23">
        <v>10.788739697444003</v>
      </c>
      <c r="H85" s="23">
        <v>10.334833830791291</v>
      </c>
      <c r="I85" s="23">
        <v>10.100659961802071</v>
      </c>
      <c r="J85" s="23">
        <v>1.5080919015124907</v>
      </c>
      <c r="K85" s="23">
        <v>0.61029177134431734</v>
      </c>
      <c r="L85" s="23">
        <v>0.28200752361548009</v>
      </c>
      <c r="M85" s="23">
        <v>1.3970527654209926E-2</v>
      </c>
      <c r="N85" s="23">
        <v>6.1778745576685761E-3</v>
      </c>
      <c r="O85" s="23">
        <v>0.52978257989024302</v>
      </c>
      <c r="P85" s="23">
        <v>0.13994619613299353</v>
      </c>
      <c r="Q85" s="23">
        <v>0.42528569220077234</v>
      </c>
      <c r="R85" s="23">
        <v>1.2350593582474543E-2</v>
      </c>
      <c r="S85" s="23">
        <v>11.149071407273381</v>
      </c>
      <c r="T85" s="23">
        <v>2.5251169762895327E-3</v>
      </c>
      <c r="U85" s="23">
        <v>11.578452742121513</v>
      </c>
      <c r="V85" s="23">
        <v>6.6734358593913345</v>
      </c>
      <c r="W85" s="23">
        <v>0.1089569324</v>
      </c>
    </row>
    <row r="86" spans="1:23" ht="27.6" x14ac:dyDescent="0.3">
      <c r="A86" s="22" t="s">
        <v>36</v>
      </c>
      <c r="B86" s="23">
        <v>3.1199999999999999E-7</v>
      </c>
      <c r="C86" s="23">
        <v>3.3599999999999997E-5</v>
      </c>
      <c r="D86" s="23" t="s">
        <v>31</v>
      </c>
      <c r="E86" s="23">
        <v>1.3437380294050061</v>
      </c>
      <c r="F86" s="23">
        <v>1.5119999999999999E-4</v>
      </c>
      <c r="G86" s="23">
        <v>0.28819217800000002</v>
      </c>
      <c r="H86" s="23">
        <v>0.13929608399999999</v>
      </c>
      <c r="I86" s="23">
        <v>2.2080009999999997E-2</v>
      </c>
      <c r="J86" s="23">
        <v>1.4975999999999998E-3</v>
      </c>
      <c r="K86" s="23">
        <v>1.1759999999999999E-5</v>
      </c>
      <c r="L86" s="23">
        <v>4.8000000000000001E-5</v>
      </c>
      <c r="M86" s="23">
        <v>1.128E-5</v>
      </c>
      <c r="N86" s="23">
        <v>9.1199999999999991E-6</v>
      </c>
      <c r="O86" s="23">
        <v>3.1200000000000002E-6</v>
      </c>
      <c r="P86" s="23">
        <v>3.8400000000000005E-6</v>
      </c>
      <c r="Q86" s="23">
        <v>9.1200000000000008E-5</v>
      </c>
      <c r="R86" s="23">
        <v>1.032E-6</v>
      </c>
      <c r="S86" s="23">
        <v>1.248E-3</v>
      </c>
      <c r="T86" s="23" t="s">
        <v>31</v>
      </c>
      <c r="U86" s="23" t="s">
        <v>31</v>
      </c>
      <c r="V86" s="23" t="s">
        <v>31</v>
      </c>
      <c r="W86" s="23" t="s">
        <v>31</v>
      </c>
    </row>
    <row r="87" spans="1:23" ht="27.6" x14ac:dyDescent="0.3">
      <c r="A87" s="22" t="s">
        <v>37</v>
      </c>
      <c r="B87" s="23">
        <v>1.1473918257384743</v>
      </c>
      <c r="C87" s="23">
        <v>0.1085479711</v>
      </c>
      <c r="D87" s="23">
        <v>1.5905779700000001E-2</v>
      </c>
      <c r="E87" s="23">
        <v>10.732722151100155</v>
      </c>
      <c r="F87" s="23">
        <v>8.0688794962863994</v>
      </c>
      <c r="G87" s="23">
        <v>1.8715566855861363</v>
      </c>
      <c r="H87" s="23">
        <v>0.73802221997640072</v>
      </c>
      <c r="I87" s="23">
        <v>0.27720859930792657</v>
      </c>
      <c r="J87" s="23">
        <v>1.9385718166336E-3</v>
      </c>
      <c r="K87" s="23">
        <v>2.2772978236000001</v>
      </c>
      <c r="L87" s="23">
        <v>0.16295752868999999</v>
      </c>
      <c r="M87" s="23">
        <v>3.5309827309000001E-2</v>
      </c>
      <c r="N87" s="23">
        <v>2.9856085419999998E-2</v>
      </c>
      <c r="O87" s="23">
        <v>8.8769181690000004E-2</v>
      </c>
      <c r="P87" s="23">
        <v>0.25868875482100001</v>
      </c>
      <c r="Q87" s="23">
        <v>0.50574752497999997</v>
      </c>
      <c r="R87" s="23">
        <v>6.3581922400000004E-2</v>
      </c>
      <c r="S87" s="23">
        <v>2.4643292477099994</v>
      </c>
      <c r="T87" s="23">
        <v>38.516872686195029</v>
      </c>
      <c r="U87" s="23">
        <v>2.1454439036999999</v>
      </c>
      <c r="V87" s="23">
        <v>0.31630810786799995</v>
      </c>
      <c r="W87" s="23" t="s">
        <v>31</v>
      </c>
    </row>
    <row r="88" spans="1:23" ht="27.6" x14ac:dyDescent="0.3">
      <c r="A88" s="22" t="s">
        <v>38</v>
      </c>
      <c r="B88" s="23" t="s">
        <v>31</v>
      </c>
      <c r="C88" s="23">
        <v>2.373708757615089</v>
      </c>
      <c r="D88" s="23">
        <v>15.922949612768111</v>
      </c>
      <c r="E88" s="23">
        <v>5.9475004495893975</v>
      </c>
      <c r="F88" s="23" t="s">
        <v>31</v>
      </c>
      <c r="G88" s="23">
        <v>0.93716549622526046</v>
      </c>
      <c r="H88" s="23">
        <v>0.48928265857356878</v>
      </c>
      <c r="I88" s="23">
        <v>0.12251434917555852</v>
      </c>
      <c r="J88" s="23" t="s">
        <v>31</v>
      </c>
      <c r="K88" s="23" t="s">
        <v>31</v>
      </c>
      <c r="L88" s="23" t="s">
        <v>31</v>
      </c>
      <c r="M88" s="23" t="s">
        <v>31</v>
      </c>
      <c r="N88" s="23" t="s">
        <v>31</v>
      </c>
      <c r="O88" s="23" t="s">
        <v>31</v>
      </c>
      <c r="P88" s="23" t="s">
        <v>31</v>
      </c>
      <c r="Q88" s="23" t="s">
        <v>31</v>
      </c>
      <c r="R88" s="23" t="s">
        <v>31</v>
      </c>
      <c r="S88" s="23" t="s">
        <v>31</v>
      </c>
      <c r="T88" s="23" t="s">
        <v>31</v>
      </c>
      <c r="U88" s="23" t="s">
        <v>31</v>
      </c>
      <c r="V88" s="23" t="s">
        <v>31</v>
      </c>
      <c r="W88" s="23">
        <v>9.8959199999999997E-2</v>
      </c>
    </row>
    <row r="89" spans="1:23" ht="27.6" x14ac:dyDescent="0.3">
      <c r="A89" s="22" t="s">
        <v>39</v>
      </c>
      <c r="B89" s="23">
        <v>2.463959201E-3</v>
      </c>
      <c r="C89" s="23">
        <v>2.3917145458E-2</v>
      </c>
      <c r="D89" s="23">
        <v>4.0030202316108203E-2</v>
      </c>
      <c r="E89" s="23">
        <v>0.12168948493467743</v>
      </c>
      <c r="F89" s="23">
        <v>3.106677858E-3</v>
      </c>
      <c r="G89" s="23">
        <v>0.20955924545800003</v>
      </c>
      <c r="H89" s="23">
        <v>0.20938650311700002</v>
      </c>
      <c r="I89" s="23">
        <v>0.20928172590360003</v>
      </c>
      <c r="J89" s="23">
        <v>2.2322381399999999E-6</v>
      </c>
      <c r="K89" s="23">
        <v>1.5570545123999999E-2</v>
      </c>
      <c r="L89" s="23">
        <v>2.4286592407999998E-3</v>
      </c>
      <c r="M89" s="23">
        <v>2.6678396262400005E-2</v>
      </c>
      <c r="N89" s="23">
        <v>2.3921433776000001E-3</v>
      </c>
      <c r="O89" s="23">
        <v>2.0969887072000001E-3</v>
      </c>
      <c r="P89" s="23">
        <v>4.5859009175999998E-3</v>
      </c>
      <c r="Q89" s="23">
        <v>1.8519309768000002E-3</v>
      </c>
      <c r="R89" s="23">
        <v>3.2881042159999999E-4</v>
      </c>
      <c r="S89" s="23">
        <v>2.6580107160000003E-3</v>
      </c>
      <c r="T89" s="23">
        <v>1.06937601803632E-2</v>
      </c>
      <c r="U89" s="23">
        <v>2.1110305760200001</v>
      </c>
      <c r="V89" s="23">
        <v>2.2278086983519999E-4</v>
      </c>
      <c r="W89" s="23">
        <v>4.4167307769600005E-2</v>
      </c>
    </row>
    <row r="90" spans="1:23" ht="13.8" x14ac:dyDescent="0.3">
      <c r="A90" s="24" t="s">
        <v>114</v>
      </c>
      <c r="B90" s="25">
        <f>SUM(B81:B89)</f>
        <v>5.4309304992835727</v>
      </c>
      <c r="C90" s="25">
        <f t="shared" ref="C90" si="85">SUM(C81:C89)</f>
        <v>35.103441688613195</v>
      </c>
      <c r="D90" s="25">
        <f t="shared" ref="D90" si="86">SUM(D81:D89)</f>
        <v>16.442549966228359</v>
      </c>
      <c r="E90" s="25">
        <f t="shared" ref="E90" si="87">SUM(E81:E89)</f>
        <v>32.414346962709651</v>
      </c>
      <c r="F90" s="25">
        <f t="shared" ref="F90" si="88">SUM(F81:F89)</f>
        <v>121.21694940391983</v>
      </c>
      <c r="G90" s="25">
        <f t="shared" ref="G90" si="89">SUM(G81:G89)</f>
        <v>17.156998656089783</v>
      </c>
      <c r="H90" s="25">
        <f t="shared" ref="H90" si="90">SUM(H81:H89)</f>
        <v>14.535902458963449</v>
      </c>
      <c r="I90" s="25">
        <f t="shared" ref="I90" si="91">SUM(I81:I89)</f>
        <v>12.955569745482281</v>
      </c>
      <c r="J90" s="25">
        <f t="shared" ref="J90" si="92">SUM(J81:J89)</f>
        <v>2.3109717942150554</v>
      </c>
      <c r="K90" s="25">
        <f t="shared" ref="K90" si="93">SUM(K81:K89)</f>
        <v>6.035002507137893</v>
      </c>
      <c r="L90" s="25">
        <f t="shared" ref="L90" si="94">SUM(L81:L89)</f>
        <v>0.60377736109109892</v>
      </c>
      <c r="M90" s="25">
        <f t="shared" ref="M90" si="95">SUM(M81:M89)</f>
        <v>0.18119646302762812</v>
      </c>
      <c r="N90" s="25">
        <f t="shared" ref="N90" si="96">SUM(N81:N89)</f>
        <v>0.6710830866624522</v>
      </c>
      <c r="O90" s="25">
        <f t="shared" ref="O90" si="97">SUM(O81:O89)</f>
        <v>1.8543039286090328</v>
      </c>
      <c r="P90" s="25">
        <f t="shared" ref="P90" si="98">SUM(P81:P89)</f>
        <v>16.237097422182224</v>
      </c>
      <c r="Q90" s="25">
        <f t="shared" ref="Q90" si="99">SUM(Q81:Q89)</f>
        <v>1.5347766579647737</v>
      </c>
      <c r="R90" s="25">
        <f t="shared" ref="R90" si="100">SUM(R81:R89)</f>
        <v>1.8942390053709108</v>
      </c>
      <c r="S90" s="25">
        <f t="shared" ref="S90" si="101">SUM(S81:S89)</f>
        <v>22.350072545875879</v>
      </c>
      <c r="T90" s="25">
        <f t="shared" ref="T90" si="102">SUM(T81:T89)</f>
        <v>38.943513352648083</v>
      </c>
      <c r="U90" s="25">
        <f t="shared" ref="U90" si="103">SUM(U81:U89)</f>
        <v>17.735773842828188</v>
      </c>
      <c r="V90" s="25">
        <f t="shared" ref="V90" si="104">SUM(V81:V89)</f>
        <v>7.5684464033066554</v>
      </c>
      <c r="W90" s="25">
        <f t="shared" ref="W90" si="105">SUM(W81:W89)</f>
        <v>0.5804799883909656</v>
      </c>
    </row>
    <row r="91" spans="1:23" ht="13.8" x14ac:dyDescent="0.3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:23" ht="13.8" x14ac:dyDescent="0.3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:23" ht="13.8" x14ac:dyDescent="0.3">
      <c r="A93" s="14" t="s">
        <v>115</v>
      </c>
      <c r="B93" s="15"/>
      <c r="C93" s="15" t="s">
        <v>128</v>
      </c>
      <c r="D93" s="15" t="s">
        <v>129</v>
      </c>
      <c r="E93" s="15"/>
      <c r="F93" s="15"/>
      <c r="G93" s="16"/>
      <c r="H93" s="16" t="s">
        <v>0</v>
      </c>
      <c r="I93" s="16"/>
      <c r="J93" s="16"/>
      <c r="K93" s="17"/>
      <c r="L93" s="17"/>
      <c r="M93" s="17"/>
      <c r="N93" s="17" t="s">
        <v>130</v>
      </c>
      <c r="O93" s="17" t="s">
        <v>131</v>
      </c>
      <c r="P93" s="17"/>
      <c r="Q93" s="17"/>
      <c r="R93" s="17"/>
      <c r="S93" s="17"/>
      <c r="T93" s="18"/>
      <c r="U93" s="19" t="s">
        <v>1</v>
      </c>
      <c r="V93" s="18"/>
      <c r="W93" s="18"/>
    </row>
    <row r="94" spans="1:23" ht="13.8" x14ac:dyDescent="0.3">
      <c r="A94" s="20" t="s">
        <v>2</v>
      </c>
      <c r="B94" s="21" t="s">
        <v>3</v>
      </c>
      <c r="C94" s="21" t="s">
        <v>4</v>
      </c>
      <c r="D94" s="21" t="s">
        <v>5</v>
      </c>
      <c r="E94" s="21" t="s">
        <v>6</v>
      </c>
      <c r="F94" s="21" t="s">
        <v>7</v>
      </c>
      <c r="G94" s="21" t="s">
        <v>8</v>
      </c>
      <c r="H94" s="21" t="s">
        <v>9</v>
      </c>
      <c r="I94" s="21" t="s">
        <v>10</v>
      </c>
      <c r="J94" s="21" t="s">
        <v>11</v>
      </c>
      <c r="K94" s="21" t="s">
        <v>12</v>
      </c>
      <c r="L94" s="21" t="s">
        <v>13</v>
      </c>
      <c r="M94" s="21" t="s">
        <v>14</v>
      </c>
      <c r="N94" s="21" t="s">
        <v>15</v>
      </c>
      <c r="O94" s="21" t="s">
        <v>16</v>
      </c>
      <c r="P94" s="21" t="s">
        <v>17</v>
      </c>
      <c r="Q94" s="21" t="s">
        <v>18</v>
      </c>
      <c r="R94" s="21" t="s">
        <v>19</v>
      </c>
      <c r="S94" s="21" t="s">
        <v>20</v>
      </c>
      <c r="T94" s="21" t="s">
        <v>21</v>
      </c>
      <c r="U94" s="21" t="s">
        <v>22</v>
      </c>
      <c r="V94" s="21" t="s">
        <v>23</v>
      </c>
      <c r="W94" s="21" t="s">
        <v>24</v>
      </c>
    </row>
    <row r="95" spans="1:23" ht="13.8" x14ac:dyDescent="0.3">
      <c r="A95" s="20" t="s">
        <v>25</v>
      </c>
      <c r="B95" s="21" t="s">
        <v>26</v>
      </c>
      <c r="C95" s="21" t="s">
        <v>26</v>
      </c>
      <c r="D95" s="21" t="s">
        <v>26</v>
      </c>
      <c r="E95" s="21" t="s">
        <v>26</v>
      </c>
      <c r="F95" s="21" t="s">
        <v>26</v>
      </c>
      <c r="G95" s="21" t="s">
        <v>26</v>
      </c>
      <c r="H95" s="21" t="s">
        <v>26</v>
      </c>
      <c r="I95" s="21" t="s">
        <v>26</v>
      </c>
      <c r="J95" s="21" t="s">
        <v>26</v>
      </c>
      <c r="K95" s="21" t="s">
        <v>27</v>
      </c>
      <c r="L95" s="21" t="s">
        <v>27</v>
      </c>
      <c r="M95" s="21" t="s">
        <v>27</v>
      </c>
      <c r="N95" s="21" t="s">
        <v>27</v>
      </c>
      <c r="O95" s="21" t="s">
        <v>27</v>
      </c>
      <c r="P95" s="21" t="s">
        <v>27</v>
      </c>
      <c r="Q95" s="21" t="s">
        <v>27</v>
      </c>
      <c r="R95" s="21" t="s">
        <v>27</v>
      </c>
      <c r="S95" s="21" t="s">
        <v>27</v>
      </c>
      <c r="T95" s="21" t="s">
        <v>28</v>
      </c>
      <c r="U95" s="21" t="s">
        <v>29</v>
      </c>
      <c r="V95" s="21" t="s">
        <v>27</v>
      </c>
      <c r="W95" s="21" t="s">
        <v>28</v>
      </c>
    </row>
    <row r="96" spans="1:23" ht="27.6" x14ac:dyDescent="0.3">
      <c r="A96" s="22" t="s">
        <v>30</v>
      </c>
      <c r="B96" s="23">
        <v>1.3823635184622578</v>
      </c>
      <c r="C96" s="23">
        <v>4.0174147963783691</v>
      </c>
      <c r="D96" s="23" t="s">
        <v>31</v>
      </c>
      <c r="E96" s="23">
        <v>0.13962261440092841</v>
      </c>
      <c r="F96" s="23">
        <v>1.1344236091470008</v>
      </c>
      <c r="G96" s="23">
        <v>0.21560016923560849</v>
      </c>
      <c r="H96" s="23">
        <v>0.19355329988490461</v>
      </c>
      <c r="I96" s="23">
        <v>0.16792211120009878</v>
      </c>
      <c r="J96" s="23">
        <v>4.0683703834638934E-3</v>
      </c>
      <c r="K96" s="23">
        <v>0.68640890227863338</v>
      </c>
      <c r="L96" s="23">
        <v>8.1006642790896422E-2</v>
      </c>
      <c r="M96" s="23">
        <v>3.4261087387188131E-2</v>
      </c>
      <c r="N96" s="23">
        <v>0.62757093097188155</v>
      </c>
      <c r="O96" s="23">
        <v>0.40451386073108608</v>
      </c>
      <c r="P96" s="23">
        <v>0.12622195489548063</v>
      </c>
      <c r="Q96" s="23">
        <v>0.44132085220400374</v>
      </c>
      <c r="R96" s="23">
        <v>1.9235620182051119</v>
      </c>
      <c r="S96" s="23">
        <v>0.80077443985107377</v>
      </c>
      <c r="T96" s="23">
        <v>6.6972799610173616E-3</v>
      </c>
      <c r="U96" s="23">
        <v>0.55638814785276713</v>
      </c>
      <c r="V96" s="23">
        <v>5.570139888479304E-3</v>
      </c>
      <c r="W96" s="23">
        <v>0.32876806729814173</v>
      </c>
    </row>
    <row r="97" spans="1:23" ht="27.6" x14ac:dyDescent="0.3">
      <c r="A97" s="22" t="s">
        <v>32</v>
      </c>
      <c r="B97" s="23">
        <v>1.2220006277424837</v>
      </c>
      <c r="C97" s="23">
        <v>3.4252414403182323</v>
      </c>
      <c r="D97" s="23">
        <v>4.2105486386399991E-3</v>
      </c>
      <c r="E97" s="23">
        <v>1.6875938328390312</v>
      </c>
      <c r="F97" s="23">
        <v>5.2751644619565727</v>
      </c>
      <c r="G97" s="23">
        <v>0.78734066117398116</v>
      </c>
      <c r="H97" s="23">
        <v>0.75012262827207121</v>
      </c>
      <c r="I97" s="23">
        <v>0.72332361487710117</v>
      </c>
      <c r="J97" s="23">
        <v>0.16299434855087058</v>
      </c>
      <c r="K97" s="23">
        <v>0.40270023322523285</v>
      </c>
      <c r="L97" s="23">
        <v>5.4229999653308408E-2</v>
      </c>
      <c r="M97" s="23">
        <v>5.9281924431466827E-2</v>
      </c>
      <c r="N97" s="23">
        <v>2.7503144718000798E-2</v>
      </c>
      <c r="O97" s="23">
        <v>0.13293264283212067</v>
      </c>
      <c r="P97" s="23">
        <v>9.6153476979659314E-2</v>
      </c>
      <c r="Q97" s="23">
        <v>6.3469634217638404E-2</v>
      </c>
      <c r="R97" s="23">
        <v>2.3106808964113004E-2</v>
      </c>
      <c r="S97" s="23">
        <v>2.486815812588322</v>
      </c>
      <c r="T97" s="23">
        <v>0.376303707480032</v>
      </c>
      <c r="U97" s="23">
        <v>0.72219834789816595</v>
      </c>
      <c r="V97" s="23">
        <v>0.41036755074747189</v>
      </c>
      <c r="W97" s="23">
        <v>2.1734052631776593E-2</v>
      </c>
    </row>
    <row r="98" spans="1:23" ht="27.6" x14ac:dyDescent="0.3">
      <c r="A98" s="22" t="s">
        <v>33</v>
      </c>
      <c r="B98" s="23">
        <v>3.5520671209725581E-2</v>
      </c>
      <c r="C98" s="23">
        <v>16.683563382692846</v>
      </c>
      <c r="D98" s="23">
        <v>0.28743527896762011</v>
      </c>
      <c r="E98" s="23">
        <v>2.4713659634789078</v>
      </c>
      <c r="F98" s="23">
        <v>19.527088162149553</v>
      </c>
      <c r="G98" s="23">
        <v>1.6233703501743819</v>
      </c>
      <c r="H98" s="23">
        <v>1.2272507984876408</v>
      </c>
      <c r="I98" s="23">
        <v>0.86299617964481379</v>
      </c>
      <c r="J98" s="23">
        <v>0.38212079189270393</v>
      </c>
      <c r="K98" s="23">
        <v>2.1676504773240186</v>
      </c>
      <c r="L98" s="23">
        <v>2.5642306200047288E-2</v>
      </c>
      <c r="M98" s="23">
        <v>1.0955271601632843E-2</v>
      </c>
      <c r="N98" s="23">
        <v>2.3038215205521424E-2</v>
      </c>
      <c r="O98" s="23">
        <v>0.7541056204087796</v>
      </c>
      <c r="P98" s="23">
        <v>16.279546287285378</v>
      </c>
      <c r="Q98" s="23">
        <v>0.11649117916660626</v>
      </c>
      <c r="R98" s="23">
        <v>1.4210749972908257E-2</v>
      </c>
      <c r="S98" s="23">
        <v>5.609106761126295</v>
      </c>
      <c r="T98" s="23">
        <v>1.152824E-4</v>
      </c>
      <c r="U98" s="23">
        <v>0.59009170000000011</v>
      </c>
      <c r="V98" s="23">
        <v>0.1329082459174</v>
      </c>
      <c r="W98" s="23">
        <v>5.7308580000000003E-4</v>
      </c>
    </row>
    <row r="99" spans="1:23" ht="27.6" x14ac:dyDescent="0.3">
      <c r="A99" s="22" t="s">
        <v>34</v>
      </c>
      <c r="B99" s="23">
        <v>1.4139618611736229E-2</v>
      </c>
      <c r="C99" s="23">
        <v>4.3130223293254835</v>
      </c>
      <c r="D99" s="23">
        <v>7.9532838248574684E-4</v>
      </c>
      <c r="E99" s="23">
        <v>1.76831008360127</v>
      </c>
      <c r="F99" s="23">
        <v>5.5913183526915278</v>
      </c>
      <c r="G99" s="23">
        <v>0.40481706371433335</v>
      </c>
      <c r="H99" s="23">
        <v>0.40402562668933339</v>
      </c>
      <c r="I99" s="23">
        <v>0.40332753352683337</v>
      </c>
      <c r="J99" s="23">
        <v>0.22112339016504021</v>
      </c>
      <c r="K99" s="23">
        <v>7.989604982081538E-4</v>
      </c>
      <c r="L99" s="23">
        <v>1.0538954680368805E-3</v>
      </c>
      <c r="M99" s="23">
        <v>2.08571093029E-5</v>
      </c>
      <c r="N99" s="23">
        <v>1.9341150962789999E-4</v>
      </c>
      <c r="O99" s="23">
        <v>5.3888218858854243E-3</v>
      </c>
      <c r="P99" s="23">
        <v>0.17749781555023847</v>
      </c>
      <c r="Q99" s="23">
        <v>1.3463692926238264E-2</v>
      </c>
      <c r="R99" s="23">
        <v>1.2685641865753015E-3</v>
      </c>
      <c r="S99" s="23">
        <v>0.10457483575168262</v>
      </c>
      <c r="T99" s="23">
        <v>1.226810658805E-4</v>
      </c>
      <c r="U99" s="23">
        <v>1.315575170475E-4</v>
      </c>
      <c r="V99" s="23">
        <v>1.2587467487335375E-2</v>
      </c>
      <c r="W99" s="23">
        <v>5.4651637715000004E-5</v>
      </c>
    </row>
    <row r="100" spans="1:23" ht="27.6" x14ac:dyDescent="0.3">
      <c r="A100" s="22" t="s">
        <v>35</v>
      </c>
      <c r="B100" s="23">
        <v>0.63463428519483445</v>
      </c>
      <c r="C100" s="23">
        <v>3.6131493094286178</v>
      </c>
      <c r="D100" s="23">
        <v>0.16001983365263472</v>
      </c>
      <c r="E100" s="23">
        <v>7.9743981620170228</v>
      </c>
      <c r="F100" s="23">
        <v>80.672958597693878</v>
      </c>
      <c r="G100" s="23">
        <v>10.743819132254744</v>
      </c>
      <c r="H100" s="23">
        <v>10.294217068726349</v>
      </c>
      <c r="I100" s="23">
        <v>10.060550093240501</v>
      </c>
      <c r="J100" s="23">
        <v>1.5172600863752392</v>
      </c>
      <c r="K100" s="23">
        <v>0.61859283315329971</v>
      </c>
      <c r="L100" s="23">
        <v>0.28398923267755904</v>
      </c>
      <c r="M100" s="23">
        <v>1.4140429187144704E-2</v>
      </c>
      <c r="N100" s="23">
        <v>6.548646017375908E-3</v>
      </c>
      <c r="O100" s="23">
        <v>0.53881648695353568</v>
      </c>
      <c r="P100" s="23">
        <v>0.14245817328194094</v>
      </c>
      <c r="Q100" s="23">
        <v>0.49771554967356779</v>
      </c>
      <c r="R100" s="23">
        <v>1.2271943989618655E-2</v>
      </c>
      <c r="S100" s="23">
        <v>11.233941218832705</v>
      </c>
      <c r="T100" s="23">
        <v>2.1875666386623038E-3</v>
      </c>
      <c r="U100" s="23">
        <v>11.53951374822749</v>
      </c>
      <c r="V100" s="23">
        <v>6.6827742395547833</v>
      </c>
      <c r="W100" s="23">
        <v>0.109812692465</v>
      </c>
    </row>
    <row r="101" spans="1:23" ht="27.6" x14ac:dyDescent="0.3">
      <c r="A101" s="22" t="s">
        <v>36</v>
      </c>
      <c r="B101" s="23">
        <v>5.0044799999999996E-7</v>
      </c>
      <c r="C101" s="23">
        <v>5.3894399999999997E-5</v>
      </c>
      <c r="D101" s="23" t="s">
        <v>31</v>
      </c>
      <c r="E101" s="23">
        <v>1.396455276947294</v>
      </c>
      <c r="F101" s="23">
        <v>2.4252479999999999E-4</v>
      </c>
      <c r="G101" s="23">
        <v>0.30806008099999999</v>
      </c>
      <c r="H101" s="23">
        <v>0.15066229800000003</v>
      </c>
      <c r="I101" s="23">
        <v>2.6753405000000001E-2</v>
      </c>
      <c r="J101" s="23">
        <v>2.4021503999999997E-3</v>
      </c>
      <c r="K101" s="23">
        <v>1.8863039999999998E-5</v>
      </c>
      <c r="L101" s="23">
        <v>7.6991999999999997E-5</v>
      </c>
      <c r="M101" s="23">
        <v>1.8093120000000003E-5</v>
      </c>
      <c r="N101" s="23">
        <v>1.4628480000000001E-5</v>
      </c>
      <c r="O101" s="23">
        <v>5.0044800000000004E-6</v>
      </c>
      <c r="P101" s="23">
        <v>6.1593600000000004E-6</v>
      </c>
      <c r="Q101" s="23">
        <v>1.462848E-4</v>
      </c>
      <c r="R101" s="23">
        <v>1.655328E-6</v>
      </c>
      <c r="S101" s="23">
        <v>2.0017920000000001E-3</v>
      </c>
      <c r="T101" s="23" t="s">
        <v>31</v>
      </c>
      <c r="U101" s="23" t="s">
        <v>31</v>
      </c>
      <c r="V101" s="23" t="s">
        <v>31</v>
      </c>
      <c r="W101" s="23" t="s">
        <v>31</v>
      </c>
    </row>
    <row r="102" spans="1:23" ht="27.6" x14ac:dyDescent="0.3">
      <c r="A102" s="22" t="s">
        <v>37</v>
      </c>
      <c r="B102" s="23">
        <v>1.3196546551999999</v>
      </c>
      <c r="C102" s="23">
        <v>0.11016591470000001</v>
      </c>
      <c r="D102" s="23">
        <v>1.5449043150000001E-2</v>
      </c>
      <c r="E102" s="23">
        <v>11.011674871287092</v>
      </c>
      <c r="F102" s="23">
        <v>8.0928958609960002</v>
      </c>
      <c r="G102" s="23">
        <v>5.0333167021470837</v>
      </c>
      <c r="H102" s="23">
        <v>1.6839790701439989</v>
      </c>
      <c r="I102" s="23">
        <v>0.36766727070048283</v>
      </c>
      <c r="J102" s="23">
        <v>1.8883864396296052E-3</v>
      </c>
      <c r="K102" s="23">
        <v>2.2856348583000003</v>
      </c>
      <c r="L102" s="23">
        <v>0.16489479782000002</v>
      </c>
      <c r="M102" s="23">
        <v>3.5698256252000002E-2</v>
      </c>
      <c r="N102" s="23">
        <v>3.0537044909999998E-2</v>
      </c>
      <c r="O102" s="23">
        <v>9.0418685320000011E-2</v>
      </c>
      <c r="P102" s="23">
        <v>0.24688516028800001</v>
      </c>
      <c r="Q102" s="23">
        <v>0.51456098621000002</v>
      </c>
      <c r="R102" s="23">
        <v>6.6746547199999992E-2</v>
      </c>
      <c r="S102" s="23">
        <v>2.4981269667800001</v>
      </c>
      <c r="T102" s="23">
        <v>38.547737747586375</v>
      </c>
      <c r="U102" s="23">
        <v>2.1705476224</v>
      </c>
      <c r="V102" s="23">
        <v>0.32296384608599998</v>
      </c>
      <c r="W102" s="23" t="s">
        <v>31</v>
      </c>
    </row>
    <row r="103" spans="1:23" ht="27.6" x14ac:dyDescent="0.3">
      <c r="A103" s="22" t="s">
        <v>38</v>
      </c>
      <c r="B103" s="23" t="s">
        <v>31</v>
      </c>
      <c r="C103" s="23">
        <v>2.3461976280554873</v>
      </c>
      <c r="D103" s="23">
        <v>16.139028875682584</v>
      </c>
      <c r="E103" s="23">
        <v>6.0522137109794905</v>
      </c>
      <c r="F103" s="23" t="s">
        <v>31</v>
      </c>
      <c r="G103" s="23">
        <v>0.98881368874869524</v>
      </c>
      <c r="H103" s="23">
        <v>0.50550902726881974</v>
      </c>
      <c r="I103" s="23">
        <v>0.12364137707207848</v>
      </c>
      <c r="J103" s="23" t="s">
        <v>31</v>
      </c>
      <c r="K103" s="23" t="s">
        <v>31</v>
      </c>
      <c r="L103" s="23" t="s">
        <v>31</v>
      </c>
      <c r="M103" s="23" t="s">
        <v>31</v>
      </c>
      <c r="N103" s="23" t="s">
        <v>31</v>
      </c>
      <c r="O103" s="23" t="s">
        <v>31</v>
      </c>
      <c r="P103" s="23" t="s">
        <v>31</v>
      </c>
      <c r="Q103" s="23" t="s">
        <v>31</v>
      </c>
      <c r="R103" s="23" t="s">
        <v>31</v>
      </c>
      <c r="S103" s="23" t="s">
        <v>31</v>
      </c>
      <c r="T103" s="23" t="s">
        <v>31</v>
      </c>
      <c r="U103" s="23" t="s">
        <v>31</v>
      </c>
      <c r="V103" s="23" t="s">
        <v>31</v>
      </c>
      <c r="W103" s="23">
        <v>4.9801199999999997E-2</v>
      </c>
    </row>
    <row r="104" spans="1:23" ht="27.6" x14ac:dyDescent="0.3">
      <c r="A104" s="22" t="s">
        <v>39</v>
      </c>
      <c r="B104" s="23">
        <v>2.3599120890000001E-3</v>
      </c>
      <c r="C104" s="23">
        <v>2.2077525622999999E-2</v>
      </c>
      <c r="D104" s="23">
        <v>3.7393895133247784E-2</v>
      </c>
      <c r="E104" s="23">
        <v>0.10863933606054289</v>
      </c>
      <c r="F104" s="23">
        <v>2.9121537130000004E-3</v>
      </c>
      <c r="G104" s="23">
        <v>0.21951694664699997</v>
      </c>
      <c r="H104" s="23">
        <v>0.21938113537299997</v>
      </c>
      <c r="I104" s="23">
        <v>0.21929745428319997</v>
      </c>
      <c r="J104" s="23">
        <v>2.2990403249999996E-6</v>
      </c>
      <c r="K104" s="23">
        <v>1.2846637503999999E-2</v>
      </c>
      <c r="L104" s="23">
        <v>2.2776654417999997E-3</v>
      </c>
      <c r="M104" s="23">
        <v>2.6153047124400003E-2</v>
      </c>
      <c r="N104" s="23">
        <v>2.4687188486000001E-3</v>
      </c>
      <c r="O104" s="23">
        <v>2.1876974611999998E-3</v>
      </c>
      <c r="P104" s="23">
        <v>4.8219863120999998E-3</v>
      </c>
      <c r="Q104" s="23">
        <v>1.5539392027999999E-3</v>
      </c>
      <c r="R104" s="23">
        <v>3.2208859609999998E-4</v>
      </c>
      <c r="S104" s="23">
        <v>2.6022712785000002E-3</v>
      </c>
      <c r="T104" s="23">
        <v>1.2644490244572201E-2</v>
      </c>
      <c r="U104" s="23">
        <v>2.2095749214824996</v>
      </c>
      <c r="V104" s="23">
        <v>1.8041605642419998E-4</v>
      </c>
      <c r="W104" s="23">
        <v>5.0352909371600002E-2</v>
      </c>
    </row>
    <row r="105" spans="1:23" ht="13.8" x14ac:dyDescent="0.3">
      <c r="A105" s="24" t="s">
        <v>116</v>
      </c>
      <c r="B105" s="25">
        <f>SUM(B96:B104)</f>
        <v>4.6106737889580378</v>
      </c>
      <c r="C105" s="25">
        <f t="shared" ref="C105" si="106">SUM(C96:C104)</f>
        <v>34.530886220922021</v>
      </c>
      <c r="D105" s="25">
        <f t="shared" ref="D105" si="107">SUM(D96:D104)</f>
        <v>16.644332803607213</v>
      </c>
      <c r="E105" s="25">
        <f t="shared" ref="E105" si="108">SUM(E96:E104)</f>
        <v>32.610273851611574</v>
      </c>
      <c r="F105" s="25">
        <f t="shared" ref="F105" si="109">SUM(F96:F104)</f>
        <v>120.29700372314753</v>
      </c>
      <c r="G105" s="25">
        <f t="shared" ref="G105" si="110">SUM(G96:G104)</f>
        <v>20.324654795095832</v>
      </c>
      <c r="H105" s="25">
        <f t="shared" ref="H105" si="111">SUM(H96:H104)</f>
        <v>15.428700952846118</v>
      </c>
      <c r="I105" s="25">
        <f t="shared" ref="I105" si="112">SUM(I96:I104)</f>
        <v>12.955479039545109</v>
      </c>
      <c r="J105" s="25">
        <f t="shared" ref="J105" si="113">SUM(J96:J104)</f>
        <v>2.2918598232472722</v>
      </c>
      <c r="K105" s="25">
        <f t="shared" ref="K105" si="114">SUM(K96:K104)</f>
        <v>6.1746517653233939</v>
      </c>
      <c r="L105" s="25">
        <f t="shared" ref="L105" si="115">SUM(L96:L104)</f>
        <v>0.61317153205164809</v>
      </c>
      <c r="M105" s="25">
        <f t="shared" ref="M105" si="116">SUM(M96:M104)</f>
        <v>0.18052896621313541</v>
      </c>
      <c r="N105" s="25">
        <f t="shared" ref="N105" si="117">SUM(N96:N104)</f>
        <v>0.71787474066100754</v>
      </c>
      <c r="O105" s="25">
        <f t="shared" ref="O105" si="118">SUM(O96:O104)</f>
        <v>1.9283688200726075</v>
      </c>
      <c r="P105" s="25">
        <f t="shared" ref="P105" si="119">SUM(P96:P104)</f>
        <v>17.073591013952797</v>
      </c>
      <c r="Q105" s="25">
        <f t="shared" ref="Q105" si="120">SUM(Q96:Q104)</f>
        <v>1.6487221184008545</v>
      </c>
      <c r="R105" s="25">
        <f t="shared" ref="R105" si="121">SUM(R96:R104)</f>
        <v>2.041490376442427</v>
      </c>
      <c r="S105" s="25">
        <f t="shared" ref="S105" si="122">SUM(S96:S104)</f>
        <v>22.73794409820858</v>
      </c>
      <c r="T105" s="25">
        <f t="shared" ref="T105" si="123">SUM(T96:T104)</f>
        <v>38.94580875537654</v>
      </c>
      <c r="U105" s="25">
        <f t="shared" ref="U105" si="124">SUM(U96:U104)</f>
        <v>17.78844604537797</v>
      </c>
      <c r="V105" s="25">
        <f t="shared" ref="V105" si="125">SUM(V96:V104)</f>
        <v>7.567351905737894</v>
      </c>
      <c r="W105" s="25">
        <f t="shared" ref="W105" si="126">SUM(W96:W104)</f>
        <v>0.56109665920423324</v>
      </c>
    </row>
    <row r="106" spans="1:23" ht="13.8" x14ac:dyDescent="0.3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1:23" ht="13.8" x14ac:dyDescent="0.3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1:23" ht="13.8" x14ac:dyDescent="0.3">
      <c r="A108" s="14" t="s">
        <v>117</v>
      </c>
      <c r="B108" s="15"/>
      <c r="C108" s="15" t="s">
        <v>128</v>
      </c>
      <c r="D108" s="15" t="s">
        <v>129</v>
      </c>
      <c r="E108" s="15"/>
      <c r="F108" s="15"/>
      <c r="G108" s="16"/>
      <c r="H108" s="16" t="s">
        <v>0</v>
      </c>
      <c r="I108" s="16"/>
      <c r="J108" s="16"/>
      <c r="K108" s="17"/>
      <c r="L108" s="17"/>
      <c r="M108" s="17"/>
      <c r="N108" s="17" t="s">
        <v>130</v>
      </c>
      <c r="O108" s="17" t="s">
        <v>131</v>
      </c>
      <c r="P108" s="17"/>
      <c r="Q108" s="17"/>
      <c r="R108" s="17"/>
      <c r="S108" s="17"/>
      <c r="T108" s="18"/>
      <c r="U108" s="19" t="s">
        <v>1</v>
      </c>
      <c r="V108" s="18"/>
      <c r="W108" s="18"/>
    </row>
    <row r="109" spans="1:23" ht="13.8" x14ac:dyDescent="0.3">
      <c r="A109" s="20" t="s">
        <v>2</v>
      </c>
      <c r="B109" s="21" t="s">
        <v>3</v>
      </c>
      <c r="C109" s="21" t="s">
        <v>4</v>
      </c>
      <c r="D109" s="21" t="s">
        <v>5</v>
      </c>
      <c r="E109" s="21" t="s">
        <v>6</v>
      </c>
      <c r="F109" s="21" t="s">
        <v>7</v>
      </c>
      <c r="G109" s="21" t="s">
        <v>8</v>
      </c>
      <c r="H109" s="21" t="s">
        <v>9</v>
      </c>
      <c r="I109" s="21" t="s">
        <v>10</v>
      </c>
      <c r="J109" s="21" t="s">
        <v>11</v>
      </c>
      <c r="K109" s="21" t="s">
        <v>12</v>
      </c>
      <c r="L109" s="21" t="s">
        <v>13</v>
      </c>
      <c r="M109" s="21" t="s">
        <v>14</v>
      </c>
      <c r="N109" s="21" t="s">
        <v>15</v>
      </c>
      <c r="O109" s="21" t="s">
        <v>16</v>
      </c>
      <c r="P109" s="21" t="s">
        <v>17</v>
      </c>
      <c r="Q109" s="21" t="s">
        <v>18</v>
      </c>
      <c r="R109" s="21" t="s">
        <v>19</v>
      </c>
      <c r="S109" s="21" t="s">
        <v>20</v>
      </c>
      <c r="T109" s="21" t="s">
        <v>21</v>
      </c>
      <c r="U109" s="21" t="s">
        <v>22</v>
      </c>
      <c r="V109" s="21" t="s">
        <v>23</v>
      </c>
      <c r="W109" s="21" t="s">
        <v>24</v>
      </c>
    </row>
    <row r="110" spans="1:23" ht="13.8" x14ac:dyDescent="0.3">
      <c r="A110" s="20" t="s">
        <v>25</v>
      </c>
      <c r="B110" s="21" t="s">
        <v>26</v>
      </c>
      <c r="C110" s="21" t="s">
        <v>26</v>
      </c>
      <c r="D110" s="21" t="s">
        <v>26</v>
      </c>
      <c r="E110" s="21" t="s">
        <v>26</v>
      </c>
      <c r="F110" s="21" t="s">
        <v>26</v>
      </c>
      <c r="G110" s="21" t="s">
        <v>26</v>
      </c>
      <c r="H110" s="21" t="s">
        <v>26</v>
      </c>
      <c r="I110" s="21" t="s">
        <v>26</v>
      </c>
      <c r="J110" s="21" t="s">
        <v>26</v>
      </c>
      <c r="K110" s="21" t="s">
        <v>27</v>
      </c>
      <c r="L110" s="21" t="s">
        <v>27</v>
      </c>
      <c r="M110" s="21" t="s">
        <v>27</v>
      </c>
      <c r="N110" s="21" t="s">
        <v>27</v>
      </c>
      <c r="O110" s="21" t="s">
        <v>27</v>
      </c>
      <c r="P110" s="21" t="s">
        <v>27</v>
      </c>
      <c r="Q110" s="21" t="s">
        <v>27</v>
      </c>
      <c r="R110" s="21" t="s">
        <v>27</v>
      </c>
      <c r="S110" s="21" t="s">
        <v>27</v>
      </c>
      <c r="T110" s="21" t="s">
        <v>28</v>
      </c>
      <c r="U110" s="21" t="s">
        <v>29</v>
      </c>
      <c r="V110" s="21" t="s">
        <v>27</v>
      </c>
      <c r="W110" s="21" t="s">
        <v>28</v>
      </c>
    </row>
    <row r="111" spans="1:23" ht="27.6" x14ac:dyDescent="0.3">
      <c r="A111" s="22" t="s">
        <v>30</v>
      </c>
      <c r="B111" s="23">
        <v>1.8581821914422216</v>
      </c>
      <c r="C111" s="23">
        <v>4.7529252999336897</v>
      </c>
      <c r="D111" s="23" t="s">
        <v>31</v>
      </c>
      <c r="E111" s="23">
        <v>0.1494348908800435</v>
      </c>
      <c r="F111" s="23">
        <v>1.3795683050574392</v>
      </c>
      <c r="G111" s="23">
        <v>0.30102577887611992</v>
      </c>
      <c r="H111" s="23">
        <v>0.27057837678785585</v>
      </c>
      <c r="I111" s="23">
        <v>0.23427980259565911</v>
      </c>
      <c r="J111" s="23">
        <v>6.1053637725800806E-3</v>
      </c>
      <c r="K111" s="23">
        <v>0.68701033956314839</v>
      </c>
      <c r="L111" s="23">
        <v>8.0804330169526581E-2</v>
      </c>
      <c r="M111" s="23">
        <v>3.4927095176491375E-2</v>
      </c>
      <c r="N111" s="23">
        <v>0.62413885203580466</v>
      </c>
      <c r="O111" s="23">
        <v>0.4032014595782617</v>
      </c>
      <c r="P111" s="23">
        <v>0.13501512151581443</v>
      </c>
      <c r="Q111" s="23">
        <v>0.44151946643666279</v>
      </c>
      <c r="R111" s="23">
        <v>1.9035773763721391</v>
      </c>
      <c r="S111" s="23">
        <v>0.8593014040811453</v>
      </c>
      <c r="T111" s="23">
        <v>7.8052108542678491E-3</v>
      </c>
      <c r="U111" s="23">
        <v>0.57024869396092914</v>
      </c>
      <c r="V111" s="23">
        <v>5.9512726316652198E-3</v>
      </c>
      <c r="W111" s="23">
        <v>0.33007823176918355</v>
      </c>
    </row>
    <row r="112" spans="1:23" ht="27.6" x14ac:dyDescent="0.3">
      <c r="A112" s="22" t="s">
        <v>32</v>
      </c>
      <c r="B112" s="23">
        <v>1.0117084756008647</v>
      </c>
      <c r="C112" s="23">
        <v>3.5773836374778694</v>
      </c>
      <c r="D112" s="23">
        <v>4.3588985549220007E-3</v>
      </c>
      <c r="E112" s="23">
        <v>1.7536649606141048</v>
      </c>
      <c r="F112" s="23">
        <v>5.6204718053766722</v>
      </c>
      <c r="G112" s="23">
        <v>0.81136911699831726</v>
      </c>
      <c r="H112" s="23">
        <v>0.77277076140227219</v>
      </c>
      <c r="I112" s="23">
        <v>0.74493879698196719</v>
      </c>
      <c r="J112" s="23">
        <v>0.1658579057250576</v>
      </c>
      <c r="K112" s="23">
        <v>0.42860405621746261</v>
      </c>
      <c r="L112" s="23">
        <v>5.7007078938577642E-2</v>
      </c>
      <c r="M112" s="23">
        <v>6.6866958192700332E-2</v>
      </c>
      <c r="N112" s="23">
        <v>3.1364093674939385E-2</v>
      </c>
      <c r="O112" s="23">
        <v>0.14205774350966049</v>
      </c>
      <c r="P112" s="23">
        <v>0.10652978932084518</v>
      </c>
      <c r="Q112" s="23">
        <v>7.1043016720527791E-2</v>
      </c>
      <c r="R112" s="23">
        <v>2.6623486066312665E-2</v>
      </c>
      <c r="S112" s="23">
        <v>2.6141095139444457</v>
      </c>
      <c r="T112" s="23">
        <v>0.40217978341774613</v>
      </c>
      <c r="U112" s="23">
        <v>0.74971051061375416</v>
      </c>
      <c r="V112" s="23">
        <v>0.42100605709471572</v>
      </c>
      <c r="W112" s="23">
        <v>2.2994571061115E-2</v>
      </c>
    </row>
    <row r="113" spans="1:25" ht="27.6" x14ac:dyDescent="0.3">
      <c r="A113" s="22" t="s">
        <v>33</v>
      </c>
      <c r="B113" s="23">
        <v>3.6323277554732039E-2</v>
      </c>
      <c r="C113" s="23">
        <v>15.876172743494283</v>
      </c>
      <c r="D113" s="23">
        <v>0.27020017269557733</v>
      </c>
      <c r="E113" s="23">
        <v>2.435766341505508</v>
      </c>
      <c r="F113" s="23">
        <v>17.821596324178088</v>
      </c>
      <c r="G113" s="23">
        <v>1.603211878969826</v>
      </c>
      <c r="H113" s="23">
        <v>1.1964405188013953</v>
      </c>
      <c r="I113" s="23">
        <v>0.8239748664546872</v>
      </c>
      <c r="J113" s="23">
        <v>0.34829838265763197</v>
      </c>
      <c r="K113" s="23">
        <v>2.2069968410352301</v>
      </c>
      <c r="L113" s="23">
        <v>2.62468368076283E-2</v>
      </c>
      <c r="M113" s="23">
        <v>1.1166112091255861E-2</v>
      </c>
      <c r="N113" s="23">
        <v>2.3471106316328753E-2</v>
      </c>
      <c r="O113" s="23">
        <v>0.76829418686077466</v>
      </c>
      <c r="P113" s="23">
        <v>16.584046867311432</v>
      </c>
      <c r="Q113" s="23">
        <v>0.11896465397863502</v>
      </c>
      <c r="R113" s="23">
        <v>1.4583221279064827E-2</v>
      </c>
      <c r="S113" s="23">
        <v>5.7432401941680942</v>
      </c>
      <c r="T113" s="23">
        <v>1.0348200000000001E-4</v>
      </c>
      <c r="U113" s="23">
        <v>0.52911819999999998</v>
      </c>
      <c r="V113" s="23">
        <v>0.13604984928319999</v>
      </c>
      <c r="W113" s="23">
        <v>5.140562E-4</v>
      </c>
    </row>
    <row r="114" spans="1:25" ht="27.6" x14ac:dyDescent="0.3">
      <c r="A114" s="22" t="s">
        <v>34</v>
      </c>
      <c r="B114" s="23">
        <v>1.6959878492827714E-2</v>
      </c>
      <c r="C114" s="23">
        <v>4.2303542443985069</v>
      </c>
      <c r="D114" s="23">
        <v>8.0452366801026225E-4</v>
      </c>
      <c r="E114" s="23">
        <v>1.7699277615466256</v>
      </c>
      <c r="F114" s="23">
        <v>5.5164512297651287</v>
      </c>
      <c r="G114" s="23">
        <v>0.3922485670818171</v>
      </c>
      <c r="H114" s="23">
        <v>0.39150843633481708</v>
      </c>
      <c r="I114" s="23">
        <v>0.39085353777931714</v>
      </c>
      <c r="J114" s="23">
        <v>0.21426535787736448</v>
      </c>
      <c r="K114" s="23">
        <v>7.8367330407253216E-4</v>
      </c>
      <c r="L114" s="23">
        <v>1.0671948352062835E-3</v>
      </c>
      <c r="M114" s="23">
        <v>2.7767401061000003E-5</v>
      </c>
      <c r="N114" s="23">
        <v>2.1531433833350003E-4</v>
      </c>
      <c r="O114" s="23">
        <v>5.4565707679380248E-3</v>
      </c>
      <c r="P114" s="23">
        <v>0.17937353334438425</v>
      </c>
      <c r="Q114" s="23">
        <v>1.359772689920288E-2</v>
      </c>
      <c r="R114" s="23">
        <v>1.3373571976400881E-3</v>
      </c>
      <c r="S114" s="23">
        <v>0.10571334234683112</v>
      </c>
      <c r="T114" s="23">
        <v>1.2756439557420001E-4</v>
      </c>
      <c r="U114" s="23">
        <v>1.4464257681900001E-4</v>
      </c>
      <c r="V114" s="23">
        <v>1.272064829989766E-2</v>
      </c>
      <c r="W114" s="23">
        <v>6.3174066890999997E-5</v>
      </c>
    </row>
    <row r="115" spans="1:25" ht="27.6" x14ac:dyDescent="0.3">
      <c r="A115" s="22" t="s">
        <v>35</v>
      </c>
      <c r="B115" s="23">
        <v>0.56075754549449175</v>
      </c>
      <c r="C115" s="23">
        <v>3.187422458499011</v>
      </c>
      <c r="D115" s="23">
        <v>0.14989274381760298</v>
      </c>
      <c r="E115" s="23">
        <v>7.431524730605136</v>
      </c>
      <c r="F115" s="23">
        <v>75.467923812117036</v>
      </c>
      <c r="G115" s="23">
        <v>10.027172698671436</v>
      </c>
      <c r="H115" s="23">
        <v>9.6074789921022941</v>
      </c>
      <c r="I115" s="23">
        <v>9.3914203904908575</v>
      </c>
      <c r="J115" s="23">
        <v>1.4138464915952278</v>
      </c>
      <c r="K115" s="23">
        <v>0.57789642923006301</v>
      </c>
      <c r="L115" s="23">
        <v>0.26778502097474549</v>
      </c>
      <c r="M115" s="23">
        <v>1.3250189073183902E-2</v>
      </c>
      <c r="N115" s="23">
        <v>5.8021751061706414E-3</v>
      </c>
      <c r="O115" s="23">
        <v>0.5014639835485315</v>
      </c>
      <c r="P115" s="23">
        <v>0.13230060971785806</v>
      </c>
      <c r="Q115" s="23">
        <v>0.38501683703882028</v>
      </c>
      <c r="R115" s="23">
        <v>1.1285780288652885E-2</v>
      </c>
      <c r="S115" s="23">
        <v>10.58412025926488</v>
      </c>
      <c r="T115" s="23">
        <v>1.7727812890011433E-3</v>
      </c>
      <c r="U115" s="23">
        <v>10.78568861693892</v>
      </c>
      <c r="V115" s="23">
        <v>6.2506641340467874</v>
      </c>
      <c r="W115" s="23">
        <v>0.103437517576</v>
      </c>
    </row>
    <row r="116" spans="1:25" ht="27.6" x14ac:dyDescent="0.3">
      <c r="A116" s="22" t="s">
        <v>36</v>
      </c>
      <c r="B116" s="23">
        <v>8.728719999999999E-7</v>
      </c>
      <c r="C116" s="23">
        <v>9.4001599999999998E-5</v>
      </c>
      <c r="D116" s="23" t="s">
        <v>31</v>
      </c>
      <c r="E116" s="23">
        <v>1.3917167938102861</v>
      </c>
      <c r="F116" s="23">
        <v>4.230072E-4</v>
      </c>
      <c r="G116" s="23">
        <v>0.31611153600000003</v>
      </c>
      <c r="H116" s="23">
        <v>0.158395328</v>
      </c>
      <c r="I116" s="23">
        <v>3.4235759999999997E-2</v>
      </c>
      <c r="J116" s="23">
        <v>4.1897855999999999E-3</v>
      </c>
      <c r="K116" s="23">
        <v>3.2900559999999999E-5</v>
      </c>
      <c r="L116" s="23">
        <v>1.3428799999999999E-4</v>
      </c>
      <c r="M116" s="23">
        <v>3.1557679999999996E-5</v>
      </c>
      <c r="N116" s="23">
        <v>2.5514720000000003E-5</v>
      </c>
      <c r="O116" s="23">
        <v>8.7287200000000014E-6</v>
      </c>
      <c r="P116" s="23">
        <v>1.0743040000000001E-5</v>
      </c>
      <c r="Q116" s="23">
        <v>2.5514720000000002E-4</v>
      </c>
      <c r="R116" s="23">
        <v>2.8871920000000003E-6</v>
      </c>
      <c r="S116" s="23">
        <v>3.4914880000000001E-3</v>
      </c>
      <c r="T116" s="23" t="s">
        <v>31</v>
      </c>
      <c r="U116" s="23" t="s">
        <v>31</v>
      </c>
      <c r="V116" s="23" t="s">
        <v>31</v>
      </c>
      <c r="W116" s="23" t="s">
        <v>31</v>
      </c>
    </row>
    <row r="117" spans="1:25" ht="27.6" x14ac:dyDescent="0.3">
      <c r="A117" s="22" t="s">
        <v>37</v>
      </c>
      <c r="B117" s="23">
        <v>1.408494822846579</v>
      </c>
      <c r="C117" s="23">
        <v>0.11590241775</v>
      </c>
      <c r="D117" s="23">
        <v>1.8127295450000001E-2</v>
      </c>
      <c r="E117" s="23">
        <v>11.066655577203003</v>
      </c>
      <c r="F117" s="23">
        <v>9.2081435138619572</v>
      </c>
      <c r="G117" s="23">
        <v>4.9068419949408844</v>
      </c>
      <c r="H117" s="23">
        <v>1.6606823371630914</v>
      </c>
      <c r="I117" s="23">
        <v>0.37854016645625638</v>
      </c>
      <c r="J117" s="23">
        <v>2.0828092317885997E-3</v>
      </c>
      <c r="K117" s="23">
        <v>2.2399909578999999</v>
      </c>
      <c r="L117" s="23">
        <v>0.17439228168000001</v>
      </c>
      <c r="M117" s="23">
        <v>3.7449372288E-2</v>
      </c>
      <c r="N117" s="23">
        <v>3.0109706764999997E-2</v>
      </c>
      <c r="O117" s="23">
        <v>9.0343890080000003E-2</v>
      </c>
      <c r="P117" s="23">
        <v>0.184135609422</v>
      </c>
      <c r="Q117" s="23">
        <v>0.5329122638099999</v>
      </c>
      <c r="R117" s="23">
        <v>6.3098436799999991E-2</v>
      </c>
      <c r="S117" s="23">
        <v>2.5798609311199998</v>
      </c>
      <c r="T117" s="23">
        <v>37.422984798466643</v>
      </c>
      <c r="U117" s="23">
        <v>2.2766129372999999</v>
      </c>
      <c r="V117" s="23">
        <v>0.33798088357799988</v>
      </c>
      <c r="W117" s="23" t="s">
        <v>31</v>
      </c>
    </row>
    <row r="118" spans="1:25" ht="27.6" x14ac:dyDescent="0.3">
      <c r="A118" s="22" t="s">
        <v>38</v>
      </c>
      <c r="B118" s="23" t="s">
        <v>31</v>
      </c>
      <c r="C118" s="23">
        <v>2.328402476518995</v>
      </c>
      <c r="D118" s="23">
        <v>15.813317926855632</v>
      </c>
      <c r="E118" s="23">
        <v>5.9674451335830172</v>
      </c>
      <c r="F118" s="23" t="s">
        <v>31</v>
      </c>
      <c r="G118" s="23">
        <v>0.99568350256850913</v>
      </c>
      <c r="H118" s="23">
        <v>0.50640274784217632</v>
      </c>
      <c r="I118" s="23">
        <v>0.12244990640669942</v>
      </c>
      <c r="J118" s="23" t="s">
        <v>31</v>
      </c>
      <c r="K118" s="23" t="s">
        <v>31</v>
      </c>
      <c r="L118" s="23" t="s">
        <v>31</v>
      </c>
      <c r="M118" s="23" t="s">
        <v>31</v>
      </c>
      <c r="N118" s="23" t="s">
        <v>31</v>
      </c>
      <c r="O118" s="23" t="s">
        <v>31</v>
      </c>
      <c r="P118" s="23" t="s">
        <v>31</v>
      </c>
      <c r="Q118" s="23" t="s">
        <v>31</v>
      </c>
      <c r="R118" s="23" t="s">
        <v>31</v>
      </c>
      <c r="S118" s="23" t="s">
        <v>31</v>
      </c>
      <c r="T118" s="23" t="s">
        <v>31</v>
      </c>
      <c r="U118" s="23" t="s">
        <v>31</v>
      </c>
      <c r="V118" s="23" t="s">
        <v>31</v>
      </c>
      <c r="W118" s="23">
        <v>1.3913999999999999E-2</v>
      </c>
    </row>
    <row r="119" spans="1:25" ht="27.6" x14ac:dyDescent="0.3">
      <c r="A119" s="22" t="s">
        <v>39</v>
      </c>
      <c r="B119" s="23">
        <v>2.5243445819999998E-3</v>
      </c>
      <c r="C119" s="23">
        <v>2.4299490093E-2</v>
      </c>
      <c r="D119" s="23">
        <v>4.3181708850941684E-2</v>
      </c>
      <c r="E119" s="23">
        <v>0.12131119467200382</v>
      </c>
      <c r="F119" s="23">
        <v>3.1539983429999998E-3</v>
      </c>
      <c r="G119" s="23">
        <v>0.24869149818</v>
      </c>
      <c r="H119" s="23">
        <v>0.248543971029</v>
      </c>
      <c r="I119" s="23">
        <v>0.24845601333510001</v>
      </c>
      <c r="J119" s="23">
        <v>2.3920679849999997E-6</v>
      </c>
      <c r="K119" s="23">
        <v>1.5440260944000002E-2</v>
      </c>
      <c r="L119" s="23">
        <v>2.6426406858E-3</v>
      </c>
      <c r="M119" s="23">
        <v>2.7536492900399997E-2</v>
      </c>
      <c r="N119" s="23">
        <v>2.7711782206000001E-3</v>
      </c>
      <c r="O119" s="23">
        <v>2.4557704971999998E-3</v>
      </c>
      <c r="P119" s="23">
        <v>5.4185580501000001E-3</v>
      </c>
      <c r="Q119" s="23">
        <v>1.8342097668000001E-3</v>
      </c>
      <c r="R119" s="23">
        <v>3.3785545409999998E-4</v>
      </c>
      <c r="S119" s="23">
        <v>2.7254996085000001E-3</v>
      </c>
      <c r="T119" s="23">
        <v>1.1904450457888202E-2</v>
      </c>
      <c r="U119" s="23">
        <v>2.5050161523324999</v>
      </c>
      <c r="V119" s="23">
        <v>2.1870662542019999E-4</v>
      </c>
      <c r="W119" s="23">
        <v>4.9037943219600005E-2</v>
      </c>
    </row>
    <row r="120" spans="1:25" ht="13.8" x14ac:dyDescent="0.3">
      <c r="A120" s="24" t="s">
        <v>118</v>
      </c>
      <c r="B120" s="25">
        <f>SUM(B111:B119)</f>
        <v>4.8949514088857162</v>
      </c>
      <c r="C120" s="25">
        <f t="shared" ref="C120" si="127">SUM(C111:C119)</f>
        <v>34.092956769765358</v>
      </c>
      <c r="D120" s="25">
        <f t="shared" ref="D120" si="128">SUM(D111:D119)</f>
        <v>16.299883269892685</v>
      </c>
      <c r="E120" s="25">
        <f t="shared" ref="E120" si="129">SUM(E111:E119)</f>
        <v>32.087447384419733</v>
      </c>
      <c r="F120" s="25">
        <f t="shared" ref="F120" si="130">SUM(F111:F119)</f>
        <v>115.01773199589931</v>
      </c>
      <c r="G120" s="25">
        <f t="shared" ref="G120" si="131">SUM(G111:G119)</f>
        <v>19.602356572286908</v>
      </c>
      <c r="H120" s="25">
        <f t="shared" ref="H120" si="132">SUM(H111:H119)</f>
        <v>14.812801469462901</v>
      </c>
      <c r="I120" s="25">
        <f t="shared" ref="I120" si="133">SUM(I111:I119)</f>
        <v>12.369149240500541</v>
      </c>
      <c r="J120" s="25">
        <f t="shared" ref="J120" si="134">SUM(J111:J119)</f>
        <v>2.1546484885276351</v>
      </c>
      <c r="K120" s="25">
        <f t="shared" ref="K120" si="135">SUM(K111:K119)</f>
        <v>6.1567554587539766</v>
      </c>
      <c r="L120" s="25">
        <f t="shared" ref="L120" si="136">SUM(L111:L119)</f>
        <v>0.61007967209148428</v>
      </c>
      <c r="M120" s="25">
        <f t="shared" ref="M120" si="137">SUM(M111:M119)</f>
        <v>0.19125554480309245</v>
      </c>
      <c r="N120" s="25">
        <f t="shared" ref="N120" si="138">SUM(N111:N119)</f>
        <v>0.71789794117717709</v>
      </c>
      <c r="O120" s="25">
        <f t="shared" ref="O120" si="139">SUM(O111:O119)</f>
        <v>1.9132823335623661</v>
      </c>
      <c r="P120" s="25">
        <f t="shared" ref="P120" si="140">SUM(P111:P119)</f>
        <v>17.326830831722436</v>
      </c>
      <c r="Q120" s="25">
        <f t="shared" ref="Q120" si="141">SUM(Q111:Q119)</f>
        <v>1.5651433218506487</v>
      </c>
      <c r="R120" s="25">
        <f t="shared" ref="R120" si="142">SUM(R111:R119)</f>
        <v>2.0208464006499094</v>
      </c>
      <c r="S120" s="25">
        <f t="shared" ref="S120" si="143">SUM(S111:S119)</f>
        <v>22.492562632533897</v>
      </c>
      <c r="T120" s="25">
        <f t="shared" ref="T120" si="144">SUM(T111:T119)</f>
        <v>37.846878070881125</v>
      </c>
      <c r="U120" s="25">
        <f t="shared" ref="U120" si="145">SUM(U111:U119)</f>
        <v>17.416539753722923</v>
      </c>
      <c r="V120" s="25">
        <f t="shared" ref="V120" si="146">SUM(V111:V119)</f>
        <v>7.1645915515596856</v>
      </c>
      <c r="W120" s="25">
        <f t="shared" ref="W120" si="147">SUM(W111:W119)</f>
        <v>0.52003949389278958</v>
      </c>
    </row>
    <row r="121" spans="1:25" ht="13.8" x14ac:dyDescent="0.3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ht="13.8" x14ac:dyDescent="0.3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 ht="13.8" x14ac:dyDescent="0.3">
      <c r="A123" s="14" t="s">
        <v>119</v>
      </c>
      <c r="B123" s="15"/>
      <c r="C123" s="15" t="s">
        <v>128</v>
      </c>
      <c r="D123" s="15" t="s">
        <v>129</v>
      </c>
      <c r="E123" s="15"/>
      <c r="F123" s="15"/>
      <c r="G123" s="16"/>
      <c r="H123" s="16" t="s">
        <v>0</v>
      </c>
      <c r="I123" s="16"/>
      <c r="J123" s="16"/>
      <c r="K123" s="17"/>
      <c r="L123" s="17"/>
      <c r="M123" s="17"/>
      <c r="N123" s="17" t="s">
        <v>130</v>
      </c>
      <c r="O123" s="17" t="s">
        <v>131</v>
      </c>
      <c r="P123" s="17"/>
      <c r="Q123" s="17"/>
      <c r="R123" s="17"/>
      <c r="S123" s="17"/>
      <c r="T123" s="18"/>
      <c r="U123" s="19" t="s">
        <v>1</v>
      </c>
      <c r="V123" s="18"/>
      <c r="W123" s="18"/>
    </row>
    <row r="124" spans="1:25" ht="13.8" x14ac:dyDescent="0.3">
      <c r="A124" s="20" t="s">
        <v>2</v>
      </c>
      <c r="B124" s="21" t="s">
        <v>3</v>
      </c>
      <c r="C124" s="21" t="s">
        <v>4</v>
      </c>
      <c r="D124" s="21" t="s">
        <v>5</v>
      </c>
      <c r="E124" s="21" t="s">
        <v>6</v>
      </c>
      <c r="F124" s="21" t="s">
        <v>7</v>
      </c>
      <c r="G124" s="21" t="s">
        <v>8</v>
      </c>
      <c r="H124" s="21" t="s">
        <v>9</v>
      </c>
      <c r="I124" s="21" t="s">
        <v>10</v>
      </c>
      <c r="J124" s="21" t="s">
        <v>11</v>
      </c>
      <c r="K124" s="21" t="s">
        <v>12</v>
      </c>
      <c r="L124" s="21" t="s">
        <v>13</v>
      </c>
      <c r="M124" s="21" t="s">
        <v>14</v>
      </c>
      <c r="N124" s="21" t="s">
        <v>15</v>
      </c>
      <c r="O124" s="21" t="s">
        <v>16</v>
      </c>
      <c r="P124" s="21" t="s">
        <v>17</v>
      </c>
      <c r="Q124" s="21" t="s">
        <v>18</v>
      </c>
      <c r="R124" s="21" t="s">
        <v>19</v>
      </c>
      <c r="S124" s="21" t="s">
        <v>20</v>
      </c>
      <c r="T124" s="21" t="s">
        <v>21</v>
      </c>
      <c r="U124" s="21" t="s">
        <v>22</v>
      </c>
      <c r="V124" s="21" t="s">
        <v>23</v>
      </c>
      <c r="W124" s="21" t="s">
        <v>24</v>
      </c>
    </row>
    <row r="125" spans="1:25" ht="13.8" x14ac:dyDescent="0.3">
      <c r="A125" s="20" t="s">
        <v>25</v>
      </c>
      <c r="B125" s="21" t="s">
        <v>26</v>
      </c>
      <c r="C125" s="21" t="s">
        <v>26</v>
      </c>
      <c r="D125" s="21" t="s">
        <v>26</v>
      </c>
      <c r="E125" s="21" t="s">
        <v>26</v>
      </c>
      <c r="F125" s="21" t="s">
        <v>26</v>
      </c>
      <c r="G125" s="21" t="s">
        <v>26</v>
      </c>
      <c r="H125" s="21" t="s">
        <v>26</v>
      </c>
      <c r="I125" s="21" t="s">
        <v>26</v>
      </c>
      <c r="J125" s="21" t="s">
        <v>26</v>
      </c>
      <c r="K125" s="21" t="s">
        <v>27</v>
      </c>
      <c r="L125" s="21" t="s">
        <v>27</v>
      </c>
      <c r="M125" s="21" t="s">
        <v>27</v>
      </c>
      <c r="N125" s="21" t="s">
        <v>27</v>
      </c>
      <c r="O125" s="21" t="s">
        <v>27</v>
      </c>
      <c r="P125" s="21" t="s">
        <v>27</v>
      </c>
      <c r="Q125" s="21" t="s">
        <v>27</v>
      </c>
      <c r="R125" s="21" t="s">
        <v>27</v>
      </c>
      <c r="S125" s="21" t="s">
        <v>27</v>
      </c>
      <c r="T125" s="21" t="s">
        <v>28</v>
      </c>
      <c r="U125" s="21" t="s">
        <v>29</v>
      </c>
      <c r="V125" s="21" t="s">
        <v>27</v>
      </c>
      <c r="W125" s="21" t="s">
        <v>28</v>
      </c>
    </row>
    <row r="126" spans="1:25" ht="27.6" x14ac:dyDescent="0.3">
      <c r="A126" s="22" t="s">
        <v>30</v>
      </c>
      <c r="B126" s="23">
        <v>1.8796609479174129</v>
      </c>
      <c r="C126" s="23">
        <v>4.6772832267256135</v>
      </c>
      <c r="D126" s="23" t="s">
        <v>31</v>
      </c>
      <c r="E126" s="23">
        <v>0.15467468141057586</v>
      </c>
      <c r="F126" s="23">
        <v>1.3065782016604786</v>
      </c>
      <c r="G126" s="23">
        <v>0.31337925808657574</v>
      </c>
      <c r="H126" s="23">
        <v>0.28187628281872862</v>
      </c>
      <c r="I126" s="23">
        <v>0.24340408538538003</v>
      </c>
      <c r="J126" s="23">
        <v>6.8389490818498338E-3</v>
      </c>
      <c r="K126" s="23">
        <v>0.67012185360434573</v>
      </c>
      <c r="L126" s="23">
        <v>7.8649627471557612E-2</v>
      </c>
      <c r="M126" s="23">
        <v>3.4481819754108342E-2</v>
      </c>
      <c r="N126" s="23">
        <v>0.60652973945775146</v>
      </c>
      <c r="O126" s="23">
        <v>0.39212532506269776</v>
      </c>
      <c r="P126" s="23">
        <v>0.13583633406869522</v>
      </c>
      <c r="Q126" s="23">
        <v>0.43008690584337689</v>
      </c>
      <c r="R126" s="23">
        <v>1.8468104546310973</v>
      </c>
      <c r="S126" s="23">
        <v>0.85933670330519796</v>
      </c>
      <c r="T126" s="23">
        <v>7.9715257898161397E-3</v>
      </c>
      <c r="U126" s="23">
        <v>0.5618318068687308</v>
      </c>
      <c r="V126" s="23">
        <v>5.9467804148899388E-3</v>
      </c>
      <c r="W126" s="23">
        <v>0.32430389901921747</v>
      </c>
    </row>
    <row r="127" spans="1:25" ht="27.6" x14ac:dyDescent="0.3">
      <c r="A127" s="22" t="s">
        <v>32</v>
      </c>
      <c r="B127" s="23">
        <v>1.0502264716393335</v>
      </c>
      <c r="C127" s="23">
        <v>3.9252422534385678</v>
      </c>
      <c r="D127" s="23">
        <v>4.0818660072000001E-3</v>
      </c>
      <c r="E127" s="23">
        <v>1.7219202102245368</v>
      </c>
      <c r="F127" s="23">
        <v>5.6367919777354789</v>
      </c>
      <c r="G127" s="23">
        <v>0.78165652590515511</v>
      </c>
      <c r="H127" s="23">
        <v>0.74485682343758508</v>
      </c>
      <c r="I127" s="23">
        <v>0.71795225030099508</v>
      </c>
      <c r="J127" s="23">
        <v>0.16067228974167375</v>
      </c>
      <c r="K127" s="23">
        <v>0.42642004095593922</v>
      </c>
      <c r="L127" s="23">
        <v>5.4574684808080143E-2</v>
      </c>
      <c r="M127" s="23">
        <v>7.1018679843767238E-2</v>
      </c>
      <c r="N127" s="23">
        <v>3.3383669742396316E-2</v>
      </c>
      <c r="O127" s="23">
        <v>0.13962275228305693</v>
      </c>
      <c r="P127" s="23">
        <v>0.10972326531203037</v>
      </c>
      <c r="Q127" s="23">
        <v>7.401294669321952E-2</v>
      </c>
      <c r="R127" s="23">
        <v>2.8511733610376434E-2</v>
      </c>
      <c r="S127" s="23">
        <v>2.5344563140739966</v>
      </c>
      <c r="T127" s="23">
        <v>0.40561597453706</v>
      </c>
      <c r="U127" s="23">
        <v>0.72214263089885999</v>
      </c>
      <c r="V127" s="23">
        <v>0.41632323659111109</v>
      </c>
      <c r="W127" s="23">
        <v>2.21762538508362E-2</v>
      </c>
    </row>
    <row r="128" spans="1:25" ht="27.6" x14ac:dyDescent="0.3">
      <c r="A128" s="22" t="s">
        <v>33</v>
      </c>
      <c r="B128" s="23">
        <v>3.6176502341626039E-2</v>
      </c>
      <c r="C128" s="23">
        <v>14.592240209666413</v>
      </c>
      <c r="D128" s="23">
        <v>0.26436329926704705</v>
      </c>
      <c r="E128" s="23">
        <v>2.2310591362080405</v>
      </c>
      <c r="F128" s="23">
        <v>15.898342138189644</v>
      </c>
      <c r="G128" s="23">
        <v>1.5699498720779383</v>
      </c>
      <c r="H128" s="23">
        <v>1.1535313245275487</v>
      </c>
      <c r="I128" s="23">
        <v>0.77301901276649143</v>
      </c>
      <c r="J128" s="23">
        <v>0.31005239985794381</v>
      </c>
      <c r="K128" s="23">
        <v>2.0717426866121946</v>
      </c>
      <c r="L128" s="23">
        <v>2.6861015288564057E-2</v>
      </c>
      <c r="M128" s="23">
        <v>1.1449306467272031E-2</v>
      </c>
      <c r="N128" s="23">
        <v>2.394105096987938E-2</v>
      </c>
      <c r="O128" s="23">
        <v>0.78341135076453994</v>
      </c>
      <c r="P128" s="23">
        <v>16.905308879532278</v>
      </c>
      <c r="Q128" s="23">
        <v>0.12127351382087694</v>
      </c>
      <c r="R128" s="23">
        <v>1.4909865155980298E-2</v>
      </c>
      <c r="S128" s="23">
        <v>5.8745239672350884</v>
      </c>
      <c r="T128" s="23">
        <v>9.13663E-5</v>
      </c>
      <c r="U128" s="23">
        <v>0.4660514</v>
      </c>
      <c r="V128" s="23">
        <v>0.13713124289960002</v>
      </c>
      <c r="W128" s="23">
        <v>4.5400039999999995E-4</v>
      </c>
    </row>
    <row r="129" spans="1:24" ht="27.6" x14ac:dyDescent="0.3">
      <c r="A129" s="22" t="s">
        <v>34</v>
      </c>
      <c r="B129" s="23">
        <v>1.6201986924409811E-2</v>
      </c>
      <c r="C129" s="23">
        <v>4.038831505581542</v>
      </c>
      <c r="D129" s="23">
        <v>7.9490504926453824E-4</v>
      </c>
      <c r="E129" s="23">
        <v>1.7630645466155432</v>
      </c>
      <c r="F129" s="23">
        <v>5.6749097880241344</v>
      </c>
      <c r="G129" s="23">
        <v>0.37204327771487344</v>
      </c>
      <c r="H129" s="23">
        <v>0.37136991992667345</v>
      </c>
      <c r="I129" s="23">
        <v>0.37077445108337342</v>
      </c>
      <c r="J129" s="23">
        <v>0.20292927089262999</v>
      </c>
      <c r="K129" s="23">
        <v>7.3209936691796362E-4</v>
      </c>
      <c r="L129" s="23">
        <v>1.0531943943716225E-3</v>
      </c>
      <c r="M129" s="23">
        <v>1.8758045566699999E-5</v>
      </c>
      <c r="N129" s="23">
        <v>1.9281382054120002E-4</v>
      </c>
      <c r="O129" s="23">
        <v>5.3810234875901163E-3</v>
      </c>
      <c r="P129" s="23">
        <v>0.17724046937634438</v>
      </c>
      <c r="Q129" s="23">
        <v>1.3253228740701121E-2</v>
      </c>
      <c r="R129" s="23">
        <v>1.2864293810081477E-3</v>
      </c>
      <c r="S129" s="23">
        <v>0.10440145906681594</v>
      </c>
      <c r="T129" s="23">
        <v>1.2078958702119999E-4</v>
      </c>
      <c r="U129" s="23">
        <v>1.3408158898800001E-4</v>
      </c>
      <c r="V129" s="23">
        <v>1.256486091825715E-2</v>
      </c>
      <c r="W129" s="23">
        <v>5.7453666388999992E-5</v>
      </c>
    </row>
    <row r="130" spans="1:24" ht="27.6" x14ac:dyDescent="0.3">
      <c r="A130" s="22" t="s">
        <v>35</v>
      </c>
      <c r="B130" s="23">
        <v>0.52353987783894551</v>
      </c>
      <c r="C130" s="23">
        <v>2.8892268687249985</v>
      </c>
      <c r="D130" s="23">
        <v>0.12379438687611406</v>
      </c>
      <c r="E130" s="23">
        <v>6.2195377698280661</v>
      </c>
      <c r="F130" s="23">
        <v>62.406558849212736</v>
      </c>
      <c r="G130" s="23">
        <v>8.3805692147023514</v>
      </c>
      <c r="H130" s="23">
        <v>8.0284255725171914</v>
      </c>
      <c r="I130" s="23">
        <v>7.8450435555563489</v>
      </c>
      <c r="J130" s="23">
        <v>1.1734139046451406</v>
      </c>
      <c r="K130" s="23">
        <v>0.48692610555121041</v>
      </c>
      <c r="L130" s="23">
        <v>0.22296331050168872</v>
      </c>
      <c r="M130" s="23">
        <v>1.1159809764285039E-2</v>
      </c>
      <c r="N130" s="23">
        <v>5.171214131404458E-3</v>
      </c>
      <c r="O130" s="23">
        <v>0.42495437604427999</v>
      </c>
      <c r="P130" s="23">
        <v>0.11241810894656398</v>
      </c>
      <c r="Q130" s="23">
        <v>0.4148349807517932</v>
      </c>
      <c r="R130" s="23">
        <v>9.4038904884741689E-3</v>
      </c>
      <c r="S130" s="23">
        <v>8.821415863369749</v>
      </c>
      <c r="T130" s="23">
        <v>1.411061406458981E-3</v>
      </c>
      <c r="U130" s="23">
        <v>8.9792557732785294</v>
      </c>
      <c r="V130" s="23">
        <v>5.1506178903924518</v>
      </c>
      <c r="W130" s="23">
        <v>8.6246573748000002E-2</v>
      </c>
    </row>
    <row r="131" spans="1:24" ht="27.6" x14ac:dyDescent="0.3">
      <c r="A131" s="22" t="s">
        <v>36</v>
      </c>
      <c r="B131" s="23">
        <v>1.6668079999999999E-6</v>
      </c>
      <c r="C131" s="23">
        <v>1.7950239999999998E-4</v>
      </c>
      <c r="D131" s="23" t="s">
        <v>31</v>
      </c>
      <c r="E131" s="23">
        <v>1.3538237906292319</v>
      </c>
      <c r="F131" s="23">
        <v>8.0776079999999998E-4</v>
      </c>
      <c r="G131" s="23">
        <v>0.31962557500000005</v>
      </c>
      <c r="H131" s="23">
        <v>0.16843902999999999</v>
      </c>
      <c r="I131" s="23">
        <v>4.9419835000000002E-2</v>
      </c>
      <c r="J131" s="23">
        <v>8.0006783999999991E-3</v>
      </c>
      <c r="K131" s="23">
        <v>6.282584E-5</v>
      </c>
      <c r="L131" s="23">
        <v>2.5643200000000001E-4</v>
      </c>
      <c r="M131" s="23">
        <v>6.026152E-5</v>
      </c>
      <c r="N131" s="23">
        <v>4.8722080000000004E-5</v>
      </c>
      <c r="O131" s="23">
        <v>1.6668079999999999E-5</v>
      </c>
      <c r="P131" s="23">
        <v>2.0514560000000002E-5</v>
      </c>
      <c r="Q131" s="23">
        <v>4.8722080000000002E-4</v>
      </c>
      <c r="R131" s="23">
        <v>5.5132879999999999E-6</v>
      </c>
      <c r="S131" s="23">
        <v>6.6672319999999995E-3</v>
      </c>
      <c r="T131" s="23" t="s">
        <v>31</v>
      </c>
      <c r="U131" s="23" t="s">
        <v>31</v>
      </c>
      <c r="V131" s="23" t="s">
        <v>31</v>
      </c>
      <c r="W131" s="23" t="s">
        <v>31</v>
      </c>
    </row>
    <row r="132" spans="1:24" ht="27.6" x14ac:dyDescent="0.3">
      <c r="A132" s="22" t="s">
        <v>37</v>
      </c>
      <c r="B132" s="23">
        <v>1.257165829473512</v>
      </c>
      <c r="C132" s="23">
        <v>0.11255155878000001</v>
      </c>
      <c r="D132" s="23">
        <v>1.7590202449999998E-2</v>
      </c>
      <c r="E132" s="23">
        <v>11.813341003145549</v>
      </c>
      <c r="F132" s="23">
        <v>9.2294942606108687</v>
      </c>
      <c r="G132" s="23">
        <v>5.5218838864980935</v>
      </c>
      <c r="H132" s="23">
        <v>1.8703193235790718</v>
      </c>
      <c r="I132" s="23">
        <v>0.4100869827262007</v>
      </c>
      <c r="J132" s="23">
        <v>2.1013272660952874E-3</v>
      </c>
      <c r="K132" s="23">
        <v>2.3929911453999999</v>
      </c>
      <c r="L132" s="23">
        <v>0.17336563471000002</v>
      </c>
      <c r="M132" s="23">
        <v>3.7062910858000009E-2</v>
      </c>
      <c r="N132" s="23">
        <v>3.2179116399999999E-2</v>
      </c>
      <c r="O132" s="23">
        <v>9.4838011070000006E-2</v>
      </c>
      <c r="P132" s="23">
        <v>0.27661989884299998</v>
      </c>
      <c r="Q132" s="23">
        <v>0.53658876568000002</v>
      </c>
      <c r="R132" s="23">
        <v>7.0852919200000003E-2</v>
      </c>
      <c r="S132" s="23">
        <v>2.6020868912299999</v>
      </c>
      <c r="T132" s="23">
        <v>36.69333612176132</v>
      </c>
      <c r="U132" s="23">
        <v>2.2478947369000002</v>
      </c>
      <c r="V132" s="23">
        <v>0.33225221041800002</v>
      </c>
      <c r="W132" s="23" t="s">
        <v>31</v>
      </c>
    </row>
    <row r="133" spans="1:24" ht="27.6" x14ac:dyDescent="0.3">
      <c r="A133" s="22" t="s">
        <v>38</v>
      </c>
      <c r="B133" s="23" t="s">
        <v>31</v>
      </c>
      <c r="C133" s="23">
        <v>2.3394154988614946</v>
      </c>
      <c r="D133" s="23">
        <v>15.936727684629474</v>
      </c>
      <c r="E133" s="23">
        <v>5.9430306915595459</v>
      </c>
      <c r="F133" s="23" t="s">
        <v>31</v>
      </c>
      <c r="G133" s="23">
        <v>1.0157235691073923</v>
      </c>
      <c r="H133" s="23">
        <v>0.51199071347589098</v>
      </c>
      <c r="I133" s="23">
        <v>0.12147403153617341</v>
      </c>
      <c r="J133" s="23" t="s">
        <v>31</v>
      </c>
      <c r="K133" s="23" t="s">
        <v>31</v>
      </c>
      <c r="L133" s="23" t="s">
        <v>31</v>
      </c>
      <c r="M133" s="23" t="s">
        <v>31</v>
      </c>
      <c r="N133" s="23" t="s">
        <v>31</v>
      </c>
      <c r="O133" s="23" t="s">
        <v>31</v>
      </c>
      <c r="P133" s="23" t="s">
        <v>31</v>
      </c>
      <c r="Q133" s="23" t="s">
        <v>31</v>
      </c>
      <c r="R133" s="23" t="s">
        <v>31</v>
      </c>
      <c r="S133" s="23" t="s">
        <v>31</v>
      </c>
      <c r="T133" s="23" t="s">
        <v>31</v>
      </c>
      <c r="U133" s="23" t="s">
        <v>31</v>
      </c>
      <c r="V133" s="23" t="s">
        <v>31</v>
      </c>
      <c r="W133" s="23">
        <v>4.7418000000000002E-2</v>
      </c>
    </row>
    <row r="134" spans="1:24" ht="27.6" x14ac:dyDescent="0.3">
      <c r="A134" s="22" t="s">
        <v>39</v>
      </c>
      <c r="B134" s="23">
        <v>2.4175572079999999E-3</v>
      </c>
      <c r="C134" s="23">
        <v>2.2134770886999996E-2</v>
      </c>
      <c r="D134" s="23">
        <v>4.5833886242415731E-2</v>
      </c>
      <c r="E134" s="23">
        <v>9.834864432667173E-2</v>
      </c>
      <c r="F134" s="23">
        <v>2.9968695370000001E-3</v>
      </c>
      <c r="G134" s="23">
        <v>0.22237597262299999</v>
      </c>
      <c r="H134" s="23">
        <v>0.22223637451</v>
      </c>
      <c r="I134" s="23">
        <v>0.22215751998114999</v>
      </c>
      <c r="J134" s="23">
        <v>1.9934982649999996E-6</v>
      </c>
      <c r="K134" s="23">
        <v>1.1991354515999997E-2</v>
      </c>
      <c r="L134" s="23">
        <v>2.2282596021999997E-3</v>
      </c>
      <c r="M134" s="23">
        <v>2.7508878443600001E-2</v>
      </c>
      <c r="N134" s="23">
        <v>2.4836187154E-3</v>
      </c>
      <c r="O134" s="23">
        <v>2.2219051048E-3</v>
      </c>
      <c r="P134" s="23">
        <v>4.8713713158999991E-3</v>
      </c>
      <c r="Q134" s="23">
        <v>1.4729025311999999E-3</v>
      </c>
      <c r="R134" s="23">
        <v>3.4115340190000001E-4</v>
      </c>
      <c r="S134" s="23">
        <v>2.7546025315000004E-3</v>
      </c>
      <c r="T134" s="23">
        <v>1.1798340341383801E-2</v>
      </c>
      <c r="U134" s="23">
        <v>2.2388086473674997</v>
      </c>
      <c r="V134" s="23">
        <v>1.6679064373179998E-4</v>
      </c>
      <c r="W134" s="23">
        <v>4.29585123964E-2</v>
      </c>
    </row>
    <row r="135" spans="1:24" ht="13.8" x14ac:dyDescent="0.3">
      <c r="A135" s="24" t="s">
        <v>120</v>
      </c>
      <c r="B135" s="25">
        <f>SUM(B126:B134)</f>
        <v>4.7653908401512401</v>
      </c>
      <c r="C135" s="25">
        <f t="shared" ref="C135" si="148">SUM(C126:C134)</f>
        <v>32.597105395065633</v>
      </c>
      <c r="D135" s="25">
        <f t="shared" ref="D135" si="149">SUM(D126:D134)</f>
        <v>16.393186230521515</v>
      </c>
      <c r="E135" s="25">
        <f t="shared" ref="E135" si="150">SUM(E126:E134)</f>
        <v>31.298800473947765</v>
      </c>
      <c r="F135" s="25">
        <f t="shared" ref="F135" si="151">SUM(F126:F134)</f>
        <v>100.15647984577033</v>
      </c>
      <c r="G135" s="25">
        <f t="shared" ref="G135" si="152">SUM(G126:G134)</f>
        <v>18.497207151715379</v>
      </c>
      <c r="H135" s="25">
        <f t="shared" ref="H135" si="153">SUM(H126:H134)</f>
        <v>13.35304536479269</v>
      </c>
      <c r="I135" s="25">
        <f t="shared" ref="I135" si="154">SUM(I126:I134)</f>
        <v>10.753331724336114</v>
      </c>
      <c r="J135" s="25">
        <f t="shared" ref="J135" si="155">SUM(J126:J134)</f>
        <v>1.8640108133835982</v>
      </c>
      <c r="K135" s="25">
        <f t="shared" ref="K135" si="156">SUM(K126:K134)</f>
        <v>6.0609881118466076</v>
      </c>
      <c r="L135" s="25">
        <f t="shared" ref="L135" si="157">SUM(L126:L134)</f>
        <v>0.55995215877646209</v>
      </c>
      <c r="M135" s="25">
        <f t="shared" ref="M135" si="158">SUM(M126:M134)</f>
        <v>0.19276042469659935</v>
      </c>
      <c r="N135" s="25">
        <f t="shared" ref="N135" si="159">SUM(N126:N134)</f>
        <v>0.70392994531737274</v>
      </c>
      <c r="O135" s="25">
        <f t="shared" ref="O135" si="160">SUM(O126:O134)</f>
        <v>1.8425714118969649</v>
      </c>
      <c r="P135" s="25">
        <f t="shared" ref="P135" si="161">SUM(P126:P134)</f>
        <v>17.722038841954809</v>
      </c>
      <c r="Q135" s="25">
        <f t="shared" ref="Q135" si="162">SUM(Q126:Q134)</f>
        <v>1.5920104648611677</v>
      </c>
      <c r="R135" s="25">
        <f t="shared" ref="R135" si="163">SUM(R126:R134)</f>
        <v>1.9721219591568362</v>
      </c>
      <c r="S135" s="25">
        <f t="shared" ref="S135" si="164">SUM(S126:S134)</f>
        <v>20.805643032812352</v>
      </c>
      <c r="T135" s="25">
        <f t="shared" ref="T135" si="165">SUM(T126:T134)</f>
        <v>37.12034517972306</v>
      </c>
      <c r="U135" s="25">
        <f t="shared" ref="U135" si="166">SUM(U126:U134)</f>
        <v>15.216119076902608</v>
      </c>
      <c r="V135" s="25">
        <f t="shared" ref="V135" si="167">SUM(V126:V134)</f>
        <v>6.0550030122780418</v>
      </c>
      <c r="W135" s="25">
        <f t="shared" ref="W135" si="168">SUM(W126:W134)</f>
        <v>0.52361469308084263</v>
      </c>
    </row>
    <row r="136" spans="1:24" ht="13.8" x14ac:dyDescent="0.3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ht="13.8" x14ac:dyDescent="0.3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ht="13.8" x14ac:dyDescent="0.3">
      <c r="A138" s="14" t="s">
        <v>132</v>
      </c>
      <c r="B138" s="15"/>
      <c r="C138" s="15" t="s">
        <v>128</v>
      </c>
      <c r="D138" s="15" t="s">
        <v>129</v>
      </c>
      <c r="E138" s="15"/>
      <c r="F138" s="15"/>
      <c r="G138" s="16"/>
      <c r="H138" s="16" t="s">
        <v>0</v>
      </c>
      <c r="I138" s="16"/>
      <c r="J138" s="16"/>
      <c r="K138" s="17"/>
      <c r="L138" s="17"/>
      <c r="M138" s="17"/>
      <c r="N138" s="17" t="s">
        <v>130</v>
      </c>
      <c r="O138" s="17" t="s">
        <v>131</v>
      </c>
      <c r="P138" s="17"/>
      <c r="Q138" s="17"/>
      <c r="R138" s="17"/>
      <c r="S138" s="17"/>
      <c r="T138" s="18"/>
      <c r="U138" s="19" t="s">
        <v>1</v>
      </c>
      <c r="V138" s="18"/>
      <c r="W138" s="18"/>
    </row>
    <row r="139" spans="1:24" ht="13.8" x14ac:dyDescent="0.3">
      <c r="A139" s="20" t="s">
        <v>2</v>
      </c>
      <c r="B139" s="21" t="s">
        <v>3</v>
      </c>
      <c r="C139" s="21" t="s">
        <v>4</v>
      </c>
      <c r="D139" s="21" t="s">
        <v>5</v>
      </c>
      <c r="E139" s="21" t="s">
        <v>6</v>
      </c>
      <c r="F139" s="21" t="s">
        <v>7</v>
      </c>
      <c r="G139" s="21" t="s">
        <v>8</v>
      </c>
      <c r="H139" s="21" t="s">
        <v>9</v>
      </c>
      <c r="I139" s="21" t="s">
        <v>10</v>
      </c>
      <c r="J139" s="21" t="s">
        <v>11</v>
      </c>
      <c r="K139" s="21" t="s">
        <v>12</v>
      </c>
      <c r="L139" s="21" t="s">
        <v>13</v>
      </c>
      <c r="M139" s="21" t="s">
        <v>14</v>
      </c>
      <c r="N139" s="21" t="s">
        <v>15</v>
      </c>
      <c r="O139" s="21" t="s">
        <v>16</v>
      </c>
      <c r="P139" s="21" t="s">
        <v>17</v>
      </c>
      <c r="Q139" s="21" t="s">
        <v>18</v>
      </c>
      <c r="R139" s="21" t="s">
        <v>19</v>
      </c>
      <c r="S139" s="21" t="s">
        <v>20</v>
      </c>
      <c r="T139" s="21" t="s">
        <v>21</v>
      </c>
      <c r="U139" s="21" t="s">
        <v>22</v>
      </c>
      <c r="V139" s="21" t="s">
        <v>23</v>
      </c>
      <c r="W139" s="21" t="s">
        <v>24</v>
      </c>
    </row>
    <row r="140" spans="1:24" ht="13.8" x14ac:dyDescent="0.3">
      <c r="A140" s="20" t="s">
        <v>25</v>
      </c>
      <c r="B140" s="21" t="s">
        <v>26</v>
      </c>
      <c r="C140" s="21" t="s">
        <v>26</v>
      </c>
      <c r="D140" s="21" t="s">
        <v>26</v>
      </c>
      <c r="E140" s="21" t="s">
        <v>26</v>
      </c>
      <c r="F140" s="21" t="s">
        <v>26</v>
      </c>
      <c r="G140" s="21" t="s">
        <v>26</v>
      </c>
      <c r="H140" s="21" t="s">
        <v>26</v>
      </c>
      <c r="I140" s="21" t="s">
        <v>26</v>
      </c>
      <c r="J140" s="21" t="s">
        <v>26</v>
      </c>
      <c r="K140" s="21" t="s">
        <v>27</v>
      </c>
      <c r="L140" s="21" t="s">
        <v>27</v>
      </c>
      <c r="M140" s="21" t="s">
        <v>27</v>
      </c>
      <c r="N140" s="21" t="s">
        <v>27</v>
      </c>
      <c r="O140" s="21" t="s">
        <v>27</v>
      </c>
      <c r="P140" s="21" t="s">
        <v>27</v>
      </c>
      <c r="Q140" s="21" t="s">
        <v>27</v>
      </c>
      <c r="R140" s="21" t="s">
        <v>27</v>
      </c>
      <c r="S140" s="21" t="s">
        <v>27</v>
      </c>
      <c r="T140" s="21" t="s">
        <v>28</v>
      </c>
      <c r="U140" s="21" t="s">
        <v>29</v>
      </c>
      <c r="V140" s="21" t="s">
        <v>27</v>
      </c>
      <c r="W140" s="21" t="s">
        <v>28</v>
      </c>
    </row>
    <row r="141" spans="1:24" ht="27.6" x14ac:dyDescent="0.3">
      <c r="A141" s="22" t="s">
        <v>30</v>
      </c>
      <c r="B141" s="23">
        <v>1.4032725138978293</v>
      </c>
      <c r="C141" s="23">
        <v>3.5214498226659567</v>
      </c>
      <c r="D141" s="23" t="s">
        <v>31</v>
      </c>
      <c r="E141" s="23">
        <v>0.15263608608604243</v>
      </c>
      <c r="F141" s="23">
        <v>1.317941905765762</v>
      </c>
      <c r="G141" s="23">
        <v>0.33216473349146425</v>
      </c>
      <c r="H141" s="23">
        <v>0.29907860042728401</v>
      </c>
      <c r="I141" s="23">
        <v>0.25863921328102046</v>
      </c>
      <c r="J141" s="23">
        <v>7.1417110792898969E-3</v>
      </c>
      <c r="K141" s="23">
        <v>0.64996718095398709</v>
      </c>
      <c r="L141" s="23">
        <v>7.5928137632779169E-2</v>
      </c>
      <c r="M141" s="23">
        <v>3.2141156727901583E-2</v>
      </c>
      <c r="N141" s="23">
        <v>0.5850160935250116</v>
      </c>
      <c r="O141" s="23">
        <v>0.37923554459854208</v>
      </c>
      <c r="P141" s="23">
        <v>0.12887686917502855</v>
      </c>
      <c r="Q141" s="23">
        <v>0.4174226730311833</v>
      </c>
      <c r="R141" s="23">
        <v>1.7698728735626361</v>
      </c>
      <c r="S141" s="23">
        <v>0.87293015166829124</v>
      </c>
      <c r="T141" s="23">
        <v>8.9367380005630406E-3</v>
      </c>
      <c r="U141" s="23">
        <v>0.55102151939655197</v>
      </c>
      <c r="V141" s="23">
        <v>6.1105379689668721E-3</v>
      </c>
      <c r="W141" s="23">
        <v>0.30867650042051603</v>
      </c>
    </row>
    <row r="142" spans="1:24" ht="27.6" x14ac:dyDescent="0.3">
      <c r="A142" s="22" t="s">
        <v>32</v>
      </c>
      <c r="B142" s="23">
        <v>1.0614025341114115</v>
      </c>
      <c r="C142" s="23">
        <v>3.7206799371149382</v>
      </c>
      <c r="D142" s="23">
        <v>4.1432316564144478E-3</v>
      </c>
      <c r="E142" s="23">
        <v>1.7099108811270136</v>
      </c>
      <c r="F142" s="23">
        <v>5.6879275983287547</v>
      </c>
      <c r="G142" s="23">
        <v>0.77916829730797466</v>
      </c>
      <c r="H142" s="23">
        <v>0.74206552135289039</v>
      </c>
      <c r="I142" s="23">
        <v>0.71507811054985426</v>
      </c>
      <c r="J142" s="23">
        <v>0.15777560847205113</v>
      </c>
      <c r="K142" s="23">
        <v>0.4320269372256596</v>
      </c>
      <c r="L142" s="23">
        <v>5.5656364508749362E-2</v>
      </c>
      <c r="M142" s="23">
        <v>7.3197511301896778E-2</v>
      </c>
      <c r="N142" s="23">
        <v>3.4714214455159917E-2</v>
      </c>
      <c r="O142" s="23">
        <v>0.14282288872401566</v>
      </c>
      <c r="P142" s="23">
        <v>0.11330814811041644</v>
      </c>
      <c r="Q142" s="23">
        <v>7.6660050728806606E-2</v>
      </c>
      <c r="R142" s="23">
        <v>2.9806581244594232E-2</v>
      </c>
      <c r="S142" s="23">
        <v>2.5690591054189928</v>
      </c>
      <c r="T142" s="23">
        <v>0.40987683274282066</v>
      </c>
      <c r="U142" s="23">
        <v>0.72528406740717655</v>
      </c>
      <c r="V142" s="23">
        <v>0.40833095417732795</v>
      </c>
      <c r="W142" s="23">
        <v>2.2676772836220202E-2</v>
      </c>
    </row>
    <row r="143" spans="1:24" ht="27.6" x14ac:dyDescent="0.3">
      <c r="A143" s="22" t="s">
        <v>33</v>
      </c>
      <c r="B143" s="23">
        <v>3.4838263515506347E-2</v>
      </c>
      <c r="C143" s="23">
        <v>13.03107827182351</v>
      </c>
      <c r="D143" s="23">
        <v>0.2444223813297452</v>
      </c>
      <c r="E143" s="23">
        <v>2.0932730695387418</v>
      </c>
      <c r="F143" s="23">
        <v>14.172447523534755</v>
      </c>
      <c r="G143" s="23">
        <v>1.4914271714379046</v>
      </c>
      <c r="H143" s="23">
        <v>1.0845659808919033</v>
      </c>
      <c r="I143" s="23">
        <v>0.71364115338733403</v>
      </c>
      <c r="J143" s="23">
        <v>0.27314412810150379</v>
      </c>
      <c r="K143" s="23">
        <v>2.0152313685781311</v>
      </c>
      <c r="L143" s="23">
        <v>2.6248475419150048E-2</v>
      </c>
      <c r="M143" s="23">
        <v>1.1151333722881504E-2</v>
      </c>
      <c r="N143" s="23">
        <v>2.3291932070075908E-2</v>
      </c>
      <c r="O143" s="23">
        <v>0.76227010827018871</v>
      </c>
      <c r="P143" s="23">
        <v>16.449560402622676</v>
      </c>
      <c r="Q143" s="23">
        <v>0.11831696154534312</v>
      </c>
      <c r="R143" s="23">
        <v>1.4591033957695681E-2</v>
      </c>
      <c r="S143" s="23">
        <v>5.7344785358196502</v>
      </c>
      <c r="T143" s="23">
        <v>7.9504599999999991E-5</v>
      </c>
      <c r="U143" s="23">
        <v>0.4034027</v>
      </c>
      <c r="V143" s="23">
        <v>0.13273018776060003</v>
      </c>
      <c r="W143" s="23">
        <v>3.9440390000000002E-4</v>
      </c>
    </row>
    <row r="144" spans="1:24" ht="27.6" x14ac:dyDescent="0.3">
      <c r="A144" s="22" t="s">
        <v>34</v>
      </c>
      <c r="B144" s="23">
        <v>1.2333036254440263E-2</v>
      </c>
      <c r="C144" s="23">
        <v>3.857506031173382</v>
      </c>
      <c r="D144" s="23">
        <v>7.9382755375224652E-4</v>
      </c>
      <c r="E144" s="23">
        <v>1.7273784679507942</v>
      </c>
      <c r="F144" s="23">
        <v>5.6436046550219592</v>
      </c>
      <c r="G144" s="23">
        <v>0.3497857211460047</v>
      </c>
      <c r="H144" s="23">
        <v>0.34919326092060471</v>
      </c>
      <c r="I144" s="23">
        <v>0.3486711601155047</v>
      </c>
      <c r="J144" s="23">
        <v>0.19093742983826126</v>
      </c>
      <c r="K144" s="23">
        <v>6.5982885882165138E-4</v>
      </c>
      <c r="L144" s="23">
        <v>1.0476277731339512E-3</v>
      </c>
      <c r="M144" s="23">
        <v>1.3646945933000001E-5</v>
      </c>
      <c r="N144" s="23">
        <v>1.7903351113850001E-4</v>
      </c>
      <c r="O144" s="23">
        <v>5.3648483278922092E-3</v>
      </c>
      <c r="P144" s="23">
        <v>0.17681804230169287</v>
      </c>
      <c r="Q144" s="23">
        <v>1.3839393245263974E-2</v>
      </c>
      <c r="R144" s="23">
        <v>1.2031583086701027E-3</v>
      </c>
      <c r="S144" s="23">
        <v>0.10415081931334272</v>
      </c>
      <c r="T144" s="23">
        <v>1.2589528180439999E-4</v>
      </c>
      <c r="U144" s="23">
        <v>1.2562204000399999E-4</v>
      </c>
      <c r="V144" s="23">
        <v>1.2534358675867342E-2</v>
      </c>
      <c r="W144" s="23">
        <v>4.8363528899000006E-5</v>
      </c>
    </row>
    <row r="145" spans="1:23" ht="27.6" x14ac:dyDescent="0.3">
      <c r="A145" s="22" t="s">
        <v>35</v>
      </c>
      <c r="B145" s="23">
        <v>0.50328371254233606</v>
      </c>
      <c r="C145" s="23">
        <v>2.7731995054049952</v>
      </c>
      <c r="D145" s="23">
        <v>0.12278709502408765</v>
      </c>
      <c r="E145" s="23">
        <v>6.2527021545299997</v>
      </c>
      <c r="F145" s="23">
        <v>61.857485709380128</v>
      </c>
      <c r="G145" s="23">
        <v>8.3797290104060345</v>
      </c>
      <c r="H145" s="23">
        <v>8.0251762164598972</v>
      </c>
      <c r="I145" s="23">
        <v>7.8422276979041889</v>
      </c>
      <c r="J145" s="23">
        <v>1.1568189020489492</v>
      </c>
      <c r="K145" s="23">
        <v>0.4824717313350283</v>
      </c>
      <c r="L145" s="23">
        <v>0.22270564891563951</v>
      </c>
      <c r="M145" s="23">
        <v>1.1158852398782015E-2</v>
      </c>
      <c r="N145" s="23">
        <v>4.9829738215870648E-3</v>
      </c>
      <c r="O145" s="23">
        <v>0.41958853314750283</v>
      </c>
      <c r="P145" s="23">
        <v>0.11082000350260537</v>
      </c>
      <c r="Q145" s="23">
        <v>0.35150499115634759</v>
      </c>
      <c r="R145" s="23">
        <v>9.3571415419950212E-3</v>
      </c>
      <c r="S145" s="23">
        <v>8.8056648020386419</v>
      </c>
      <c r="T145" s="23">
        <v>1.3580301677048523E-3</v>
      </c>
      <c r="U145" s="23">
        <v>8.9631539010765309</v>
      </c>
      <c r="V145" s="23">
        <v>5.0954977470285749</v>
      </c>
      <c r="W145" s="23">
        <v>8.6064990266000022E-2</v>
      </c>
    </row>
    <row r="146" spans="1:23" ht="27.6" x14ac:dyDescent="0.3">
      <c r="A146" s="22" t="s">
        <v>36</v>
      </c>
      <c r="B146" s="23">
        <v>7.1936800000000001E-7</v>
      </c>
      <c r="C146" s="23">
        <v>7.7470399999999989E-5</v>
      </c>
      <c r="D146" s="23" t="s">
        <v>31</v>
      </c>
      <c r="E146" s="23">
        <v>1.3132809310384752</v>
      </c>
      <c r="F146" s="23">
        <v>3.486168E-4</v>
      </c>
      <c r="G146" s="23">
        <v>0.29409753900000002</v>
      </c>
      <c r="H146" s="23">
        <v>0.14638542199999999</v>
      </c>
      <c r="I146" s="23">
        <v>3.0101414999999999E-2</v>
      </c>
      <c r="J146" s="23">
        <v>3.4529663999999997E-3</v>
      </c>
      <c r="K146" s="23">
        <v>2.7114639999999999E-5</v>
      </c>
      <c r="L146" s="23">
        <v>1.10672E-4</v>
      </c>
      <c r="M146" s="23">
        <v>2.600792E-5</v>
      </c>
      <c r="N146" s="23">
        <v>2.1027680000000001E-5</v>
      </c>
      <c r="O146" s="23">
        <v>7.1936800000000006E-6</v>
      </c>
      <c r="P146" s="23">
        <v>8.8537600000000004E-6</v>
      </c>
      <c r="Q146" s="23">
        <v>2.1027680000000002E-4</v>
      </c>
      <c r="R146" s="23">
        <v>2.3794480000000001E-6</v>
      </c>
      <c r="S146" s="23">
        <v>2.8774720000000003E-3</v>
      </c>
      <c r="T146" s="23" t="s">
        <v>31</v>
      </c>
      <c r="U146" s="23" t="s">
        <v>31</v>
      </c>
      <c r="V146" s="23" t="s">
        <v>31</v>
      </c>
      <c r="W146" s="23" t="s">
        <v>31</v>
      </c>
    </row>
    <row r="147" spans="1:23" ht="27.6" x14ac:dyDescent="0.3">
      <c r="A147" s="22" t="s">
        <v>37</v>
      </c>
      <c r="B147" s="23">
        <v>1.2983689499012536</v>
      </c>
      <c r="C147" s="23">
        <v>0.10645056067</v>
      </c>
      <c r="D147" s="23">
        <v>1.5650293249999999E-2</v>
      </c>
      <c r="E147" s="23">
        <v>11.390957154244001</v>
      </c>
      <c r="F147" s="23">
        <v>7.4110601700847827</v>
      </c>
      <c r="G147" s="23">
        <v>5.8182042108208814</v>
      </c>
      <c r="H147" s="23">
        <v>1.9350762126449457</v>
      </c>
      <c r="I147" s="23">
        <v>0.39484673448376051</v>
      </c>
      <c r="J147" s="23">
        <v>1.9840468417696884E-3</v>
      </c>
      <c r="K147" s="23">
        <v>2.1810039590861878</v>
      </c>
      <c r="L147" s="23">
        <v>0.16629651741256163</v>
      </c>
      <c r="M147" s="23">
        <v>3.5585809745610306E-2</v>
      </c>
      <c r="N147" s="23">
        <v>3.3350947053546756E-2</v>
      </c>
      <c r="O147" s="23">
        <v>9.1597913211770007E-2</v>
      </c>
      <c r="P147" s="23">
        <v>0.18880584317026794</v>
      </c>
      <c r="Q147" s="23">
        <v>0.51575853736910404</v>
      </c>
      <c r="R147" s="23">
        <v>7.9345595519199993E-2</v>
      </c>
      <c r="S147" s="23">
        <v>2.4562564077042923</v>
      </c>
      <c r="T147" s="23">
        <v>35.68159820319579</v>
      </c>
      <c r="U147" s="23">
        <v>2.1499485903435818</v>
      </c>
      <c r="V147" s="23">
        <v>0.31789198677000002</v>
      </c>
      <c r="W147" s="23" t="s">
        <v>31</v>
      </c>
    </row>
    <row r="148" spans="1:23" ht="27.6" x14ac:dyDescent="0.3">
      <c r="A148" s="22" t="s">
        <v>38</v>
      </c>
      <c r="B148" s="23" t="s">
        <v>31</v>
      </c>
      <c r="C148" s="23">
        <v>2.3644504403425923</v>
      </c>
      <c r="D148" s="23">
        <v>15.799769556186716</v>
      </c>
      <c r="E148" s="23">
        <v>5.9892497299951621</v>
      </c>
      <c r="F148" s="23" t="s">
        <v>31</v>
      </c>
      <c r="G148" s="23">
        <v>0.99574865158615278</v>
      </c>
      <c r="H148" s="23">
        <v>0.50590343228348189</v>
      </c>
      <c r="I148" s="23">
        <v>0.12144099966983411</v>
      </c>
      <c r="J148" s="23" t="s">
        <v>31</v>
      </c>
      <c r="K148" s="23" t="s">
        <v>31</v>
      </c>
      <c r="L148" s="23" t="s">
        <v>31</v>
      </c>
      <c r="M148" s="23" t="s">
        <v>31</v>
      </c>
      <c r="N148" s="23" t="s">
        <v>31</v>
      </c>
      <c r="O148" s="23" t="s">
        <v>31</v>
      </c>
      <c r="P148" s="23" t="s">
        <v>31</v>
      </c>
      <c r="Q148" s="23" t="s">
        <v>31</v>
      </c>
      <c r="R148" s="23" t="s">
        <v>31</v>
      </c>
      <c r="S148" s="23" t="s">
        <v>31</v>
      </c>
      <c r="T148" s="23" t="s">
        <v>31</v>
      </c>
      <c r="U148" s="23" t="s">
        <v>31</v>
      </c>
      <c r="V148" s="23" t="s">
        <v>31</v>
      </c>
      <c r="W148" s="23">
        <v>4.8404000000000003E-2</v>
      </c>
    </row>
    <row r="149" spans="1:23" ht="27.6" x14ac:dyDescent="0.3">
      <c r="A149" s="22" t="s">
        <v>39</v>
      </c>
      <c r="B149" s="23">
        <v>2.4360761000000002E-3</v>
      </c>
      <c r="C149" s="23">
        <v>2.2261314786999997E-2</v>
      </c>
      <c r="D149" s="23">
        <v>4.6339242568075499E-2</v>
      </c>
      <c r="E149" s="23">
        <v>9.5104175550891984E-2</v>
      </c>
      <c r="F149" s="23">
        <v>2.9995371970000001E-3</v>
      </c>
      <c r="G149" s="23">
        <v>0.19963867880799999</v>
      </c>
      <c r="H149" s="23">
        <v>0.19949470179099998</v>
      </c>
      <c r="I149" s="23">
        <v>0.19940994382404997</v>
      </c>
      <c r="J149" s="23">
        <v>2.1196669049999995E-6</v>
      </c>
      <c r="K149" s="23">
        <v>1.1810515875999999E-2</v>
      </c>
      <c r="L149" s="23">
        <v>2.0859747901999996E-3</v>
      </c>
      <c r="M149" s="23">
        <v>2.7450670863600004E-2</v>
      </c>
      <c r="N149" s="23">
        <v>2.2772814874000001E-3</v>
      </c>
      <c r="O149" s="23">
        <v>2.0217006368000003E-3</v>
      </c>
      <c r="P149" s="23">
        <v>4.4110378219000008E-3</v>
      </c>
      <c r="Q149" s="23">
        <v>1.4634196991999999E-3</v>
      </c>
      <c r="R149" s="23">
        <v>3.4277974789999999E-4</v>
      </c>
      <c r="S149" s="23">
        <v>2.7627561415000004E-3</v>
      </c>
      <c r="T149" s="23">
        <v>1.25795005840758E-2</v>
      </c>
      <c r="U149" s="23">
        <v>2.0110338888174999</v>
      </c>
      <c r="V149" s="23">
        <v>1.6490443026379999E-4</v>
      </c>
      <c r="W149" s="23">
        <v>4.6602290772400003E-2</v>
      </c>
    </row>
    <row r="150" spans="1:23" ht="13.8" x14ac:dyDescent="0.3">
      <c r="A150" s="24" t="s">
        <v>139</v>
      </c>
      <c r="B150" s="25">
        <f>SUM(B141:B149)</f>
        <v>4.3159358056907777</v>
      </c>
      <c r="C150" s="25">
        <f t="shared" ref="C150" si="169">SUM(C141:C149)</f>
        <v>29.397153354382379</v>
      </c>
      <c r="D150" s="25">
        <f t="shared" ref="D150" si="170">SUM(D141:D149)</f>
        <v>16.233905627568788</v>
      </c>
      <c r="E150" s="25">
        <f t="shared" ref="E150" si="171">SUM(E141:E149)</f>
        <v>30.724492650061123</v>
      </c>
      <c r="F150" s="25">
        <f t="shared" ref="F150" si="172">SUM(F141:F149)</f>
        <v>96.093815716113141</v>
      </c>
      <c r="G150" s="25">
        <f t="shared" ref="G150" si="173">SUM(G141:G149)</f>
        <v>18.639964014004413</v>
      </c>
      <c r="H150" s="25">
        <f t="shared" ref="H150" si="174">SUM(H141:H149)</f>
        <v>13.286939348772007</v>
      </c>
      <c r="I150" s="25">
        <f t="shared" ref="I150" si="175">SUM(I141:I149)</f>
        <v>10.624056428215548</v>
      </c>
      <c r="J150" s="25">
        <f t="shared" ref="J150" si="176">SUM(J141:J149)</f>
        <v>1.7912569124487303</v>
      </c>
      <c r="K150" s="25">
        <f t="shared" ref="K150" si="177">SUM(K141:K149)</f>
        <v>5.7731986365538166</v>
      </c>
      <c r="L150" s="25">
        <f t="shared" ref="L150" si="178">SUM(L141:L149)</f>
        <v>0.55007941845221364</v>
      </c>
      <c r="M150" s="25">
        <f t="shared" ref="M150" si="179">SUM(M141:M149)</f>
        <v>0.1907249896266052</v>
      </c>
      <c r="N150" s="25">
        <f t="shared" ref="N150" si="180">SUM(N141:N149)</f>
        <v>0.68383350360391981</v>
      </c>
      <c r="O150" s="25">
        <f t="shared" ref="O150" si="181">SUM(O141:O149)</f>
        <v>1.8029087305967115</v>
      </c>
      <c r="P150" s="25">
        <f t="shared" ref="P150" si="182">SUM(P141:P149)</f>
        <v>17.172609200464588</v>
      </c>
      <c r="Q150" s="25">
        <f t="shared" ref="Q150" si="183">SUM(Q141:Q149)</f>
        <v>1.4951763035752488</v>
      </c>
      <c r="R150" s="25">
        <f t="shared" ref="R150" si="184">SUM(R141:R149)</f>
        <v>1.9045215433306912</v>
      </c>
      <c r="S150" s="25">
        <f t="shared" ref="S150" si="185">SUM(S141:S149)</f>
        <v>20.548180050104712</v>
      </c>
      <c r="T150" s="25">
        <f t="shared" ref="T150" si="186">SUM(T141:T149)</f>
        <v>36.114554704572754</v>
      </c>
      <c r="U150" s="25">
        <f t="shared" ref="U150" si="187">SUM(U141:U149)</f>
        <v>14.803970289081345</v>
      </c>
      <c r="V150" s="25">
        <f t="shared" ref="V150" si="188">SUM(V141:V149)</f>
        <v>5.9732606768116012</v>
      </c>
      <c r="W150" s="25">
        <f t="shared" ref="W150" si="189">SUM(W141:W149)</f>
        <v>0.51286732172403526</v>
      </c>
    </row>
    <row r="151" spans="1:23" ht="13.8" x14ac:dyDescent="0.3"/>
  </sheetData>
  <pageMargins left="0.75" right="0.75" top="1" bottom="1" header="0" footer="0"/>
  <pageSetup paperSize="9" scale="57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2"/>
  <sheetViews>
    <sheetView zoomScaleNormal="100" workbookViewId="0">
      <selection activeCell="E18" sqref="E18"/>
    </sheetView>
  </sheetViews>
  <sheetFormatPr defaultColWidth="8.88671875" defaultRowHeight="13.2" customHeight="1" x14ac:dyDescent="0.3"/>
  <cols>
    <col min="1" max="1" width="57.88671875" style="3" bestFit="1" customWidth="1"/>
    <col min="2" max="2" width="11.5546875" style="26" customWidth="1"/>
    <col min="3" max="3" width="12.33203125" style="26" customWidth="1"/>
    <col min="4" max="20" width="8.109375" style="26" customWidth="1"/>
    <col min="21" max="21" width="13.88671875" style="26" customWidth="1"/>
    <col min="22" max="22" width="9" style="26" customWidth="1"/>
    <col min="23" max="23" width="9" style="10" customWidth="1"/>
    <col min="24" max="24" width="10.6640625" style="10" customWidth="1"/>
    <col min="25" max="16384" width="8.88671875" style="3"/>
  </cols>
  <sheetData>
    <row r="1" spans="1:23" ht="13.8" x14ac:dyDescent="0.3">
      <c r="A1" s="1" t="s">
        <v>138</v>
      </c>
      <c r="Q1" s="10"/>
      <c r="R1" s="10"/>
      <c r="S1" s="10"/>
      <c r="T1" s="10"/>
      <c r="U1" s="10"/>
      <c r="V1" s="10"/>
    </row>
    <row r="2" spans="1:23" ht="13.8" x14ac:dyDescent="0.3"/>
    <row r="3" spans="1:23" ht="13.8" x14ac:dyDescent="0.3">
      <c r="A3" s="14" t="s">
        <v>136</v>
      </c>
      <c r="B3" s="15"/>
      <c r="C3" s="15" t="s">
        <v>128</v>
      </c>
      <c r="D3" s="15" t="s">
        <v>129</v>
      </c>
      <c r="E3" s="15"/>
      <c r="F3" s="15"/>
      <c r="G3" s="16"/>
      <c r="H3" s="16" t="s">
        <v>0</v>
      </c>
      <c r="I3" s="16"/>
      <c r="J3" s="16"/>
      <c r="K3" s="17"/>
      <c r="L3" s="17"/>
      <c r="M3" s="17"/>
      <c r="N3" s="17" t="s">
        <v>130</v>
      </c>
      <c r="O3" s="17" t="s">
        <v>131</v>
      </c>
      <c r="P3" s="17"/>
      <c r="Q3" s="17"/>
      <c r="R3" s="17"/>
      <c r="S3" s="17"/>
      <c r="T3" s="18"/>
      <c r="U3" s="19" t="s">
        <v>1</v>
      </c>
      <c r="V3" s="18"/>
      <c r="W3" s="18"/>
    </row>
    <row r="4" spans="1:23" ht="13.8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20</v>
      </c>
      <c r="T4" s="21" t="s">
        <v>21</v>
      </c>
      <c r="U4" s="21" t="s">
        <v>22</v>
      </c>
      <c r="V4" s="21" t="s">
        <v>153</v>
      </c>
      <c r="W4" s="21" t="s">
        <v>24</v>
      </c>
    </row>
    <row r="5" spans="1:23" ht="13.8" x14ac:dyDescent="0.3">
      <c r="A5" s="20" t="s">
        <v>25</v>
      </c>
      <c r="B5" s="21" t="s">
        <v>26</v>
      </c>
      <c r="C5" s="21" t="s">
        <v>26</v>
      </c>
      <c r="D5" s="21" t="s">
        <v>26</v>
      </c>
      <c r="E5" s="21" t="s">
        <v>26</v>
      </c>
      <c r="F5" s="21" t="s">
        <v>26</v>
      </c>
      <c r="G5" s="21" t="s">
        <v>26</v>
      </c>
      <c r="H5" s="21" t="s">
        <v>26</v>
      </c>
      <c r="I5" s="21" t="s">
        <v>26</v>
      </c>
      <c r="J5" s="21" t="s">
        <v>26</v>
      </c>
      <c r="K5" s="21" t="s">
        <v>27</v>
      </c>
      <c r="L5" s="21" t="s">
        <v>27</v>
      </c>
      <c r="M5" s="21" t="s">
        <v>27</v>
      </c>
      <c r="N5" s="21" t="s">
        <v>27</v>
      </c>
      <c r="O5" s="21" t="s">
        <v>27</v>
      </c>
      <c r="P5" s="21" t="s">
        <v>27</v>
      </c>
      <c r="Q5" s="21" t="s">
        <v>27</v>
      </c>
      <c r="R5" s="21" t="s">
        <v>27</v>
      </c>
      <c r="S5" s="21" t="s">
        <v>27</v>
      </c>
      <c r="T5" s="21" t="s">
        <v>28</v>
      </c>
      <c r="U5" s="21" t="s">
        <v>29</v>
      </c>
      <c r="V5" s="21" t="s">
        <v>27</v>
      </c>
      <c r="W5" s="21" t="s">
        <v>28</v>
      </c>
    </row>
    <row r="6" spans="1:23" ht="27.6" x14ac:dyDescent="0.3">
      <c r="A6" s="22" t="s">
        <v>30</v>
      </c>
      <c r="B6" s="23">
        <v>1.3479601699340302</v>
      </c>
      <c r="C6" s="23">
        <v>3.3622920275416188</v>
      </c>
      <c r="D6" s="23" t="s">
        <v>31</v>
      </c>
      <c r="E6" s="23">
        <v>0.15103688911513063</v>
      </c>
      <c r="F6" s="23">
        <v>1.3322466298059386</v>
      </c>
      <c r="G6" s="23">
        <v>0.34089498953840541</v>
      </c>
      <c r="H6" s="23">
        <v>0.30697265120756267</v>
      </c>
      <c r="I6" s="23">
        <v>0.26529481609616623</v>
      </c>
      <c r="J6" s="23">
        <v>7.4526370368115866E-3</v>
      </c>
      <c r="K6" s="23">
        <v>0.63535120021002722</v>
      </c>
      <c r="L6" s="23">
        <v>7.4138301208360555E-2</v>
      </c>
      <c r="M6" s="23">
        <v>3.1415634100258084E-2</v>
      </c>
      <c r="N6" s="23">
        <v>0.57074784943929857</v>
      </c>
      <c r="O6" s="23">
        <v>0.37030510456126176</v>
      </c>
      <c r="P6" s="23">
        <v>0.12817214455838094</v>
      </c>
      <c r="Q6" s="23">
        <v>0.4081230567002081</v>
      </c>
      <c r="R6" s="23">
        <v>1.7232049356346779</v>
      </c>
      <c r="S6" s="23">
        <v>0.87222232706194847</v>
      </c>
      <c r="T6" s="23">
        <v>9.1282769213489878E-3</v>
      </c>
      <c r="U6" s="23">
        <v>0.54269722960224454</v>
      </c>
      <c r="V6" s="23">
        <v>6.0991622298971022E-3</v>
      </c>
      <c r="W6" s="23">
        <v>0.30128489683591247</v>
      </c>
    </row>
    <row r="7" spans="1:23" ht="27.6" x14ac:dyDescent="0.3">
      <c r="A7" s="22" t="s">
        <v>32</v>
      </c>
      <c r="B7" s="23">
        <v>1.0159034968307044</v>
      </c>
      <c r="C7" s="23">
        <v>3.6018191565028439</v>
      </c>
      <c r="D7" s="23">
        <v>4.3983720775658403E-3</v>
      </c>
      <c r="E7" s="23">
        <v>1.7305368268971715</v>
      </c>
      <c r="F7" s="23">
        <v>5.333244574375656</v>
      </c>
      <c r="G7" s="23">
        <v>0.74648996948852742</v>
      </c>
      <c r="H7" s="23">
        <v>0.71141843936207505</v>
      </c>
      <c r="I7" s="23">
        <v>0.6883183324444655</v>
      </c>
      <c r="J7" s="23">
        <v>0.16130936015154307</v>
      </c>
      <c r="K7" s="23">
        <v>0.37000594052198466</v>
      </c>
      <c r="L7" s="23">
        <v>5.7483816029196118E-2</v>
      </c>
      <c r="M7" s="23">
        <v>6.9246723365249507E-2</v>
      </c>
      <c r="N7" s="23">
        <v>3.2656869621385129E-2</v>
      </c>
      <c r="O7" s="23">
        <v>0.14074524063630461</v>
      </c>
      <c r="P7" s="23">
        <v>0.10550855854458815</v>
      </c>
      <c r="Q7" s="23">
        <v>7.0360668638896506E-2</v>
      </c>
      <c r="R7" s="23">
        <v>2.8908160723210997E-2</v>
      </c>
      <c r="S7" s="23">
        <v>2.5724126415576802</v>
      </c>
      <c r="T7" s="23">
        <v>0.32401528193922829</v>
      </c>
      <c r="U7" s="23">
        <v>0.64429603881289421</v>
      </c>
      <c r="V7" s="23">
        <v>0.33967114198586895</v>
      </c>
      <c r="W7" s="23">
        <v>2.3410298510601103E-2</v>
      </c>
    </row>
    <row r="8" spans="1:23" ht="27.6" x14ac:dyDescent="0.3">
      <c r="A8" s="22" t="s">
        <v>33</v>
      </c>
      <c r="B8" s="23">
        <v>2.83677078756574E-2</v>
      </c>
      <c r="C8" s="23">
        <v>9.6662425761909532</v>
      </c>
      <c r="D8" s="23">
        <v>0.18718934318010264</v>
      </c>
      <c r="E8" s="23">
        <v>1.7499372348374491</v>
      </c>
      <c r="F8" s="23">
        <v>10.311716041913778</v>
      </c>
      <c r="G8" s="23">
        <v>1.2000553776782759</v>
      </c>
      <c r="H8" s="23">
        <v>0.86156886627746487</v>
      </c>
      <c r="I8" s="23">
        <v>0.5545780420995674</v>
      </c>
      <c r="J8" s="23">
        <v>0.19907621020428659</v>
      </c>
      <c r="K8" s="23">
        <v>1.6601286467106773</v>
      </c>
      <c r="L8" s="23">
        <v>2.1623783012551887E-2</v>
      </c>
      <c r="M8" s="23">
        <v>9.1781447610711168E-3</v>
      </c>
      <c r="N8" s="23">
        <v>1.9197119201576074E-2</v>
      </c>
      <c r="O8" s="23">
        <v>0.62778199912131116</v>
      </c>
      <c r="P8" s="23">
        <v>13.543934606098817</v>
      </c>
      <c r="Q8" s="23">
        <v>9.7546948381541862E-2</v>
      </c>
      <c r="R8" s="23">
        <v>1.2117582903280967E-2</v>
      </c>
      <c r="S8" s="23">
        <v>4.7609518660631309</v>
      </c>
      <c r="T8" s="23">
        <v>5.6266600000000001E-5</v>
      </c>
      <c r="U8" s="23">
        <v>0.28569649999999996</v>
      </c>
      <c r="V8" s="23">
        <v>0.1066600476749</v>
      </c>
      <c r="W8" s="23">
        <v>2.792564E-4</v>
      </c>
    </row>
    <row r="9" spans="1:23" ht="27.6" x14ac:dyDescent="0.3">
      <c r="A9" s="22" t="s">
        <v>34</v>
      </c>
      <c r="B9" s="23">
        <v>3.9461650781238153E-3</v>
      </c>
      <c r="C9" s="23">
        <v>3.5589094970505633</v>
      </c>
      <c r="D9" s="23">
        <v>7.8824323350627128E-4</v>
      </c>
      <c r="E9" s="23">
        <v>1.6215163990290131</v>
      </c>
      <c r="F9" s="23">
        <v>5.4099869832635763</v>
      </c>
      <c r="G9" s="23">
        <v>0.3230482244892578</v>
      </c>
      <c r="H9" s="23">
        <v>0.32261470448925778</v>
      </c>
      <c r="I9" s="23">
        <v>0.32223537448925782</v>
      </c>
      <c r="J9" s="23">
        <v>0.17703200434406788</v>
      </c>
      <c r="K9" s="23">
        <v>5.1783901609841673E-4</v>
      </c>
      <c r="L9" s="23">
        <v>1.0322404867797955E-3</v>
      </c>
      <c r="M9" s="23">
        <v>6.7106336202999997E-6</v>
      </c>
      <c r="N9" s="23">
        <v>1.5190783360579998E-4</v>
      </c>
      <c r="O9" s="23">
        <v>5.2975192843318919E-3</v>
      </c>
      <c r="P9" s="23">
        <v>0.1749871578163138</v>
      </c>
      <c r="Q9" s="23">
        <v>1.424524963711294E-2</v>
      </c>
      <c r="R9" s="23">
        <v>1.074898198217299E-3</v>
      </c>
      <c r="S9" s="23">
        <v>0.10306335326935948</v>
      </c>
      <c r="T9" s="23">
        <v>1.2607987389919999E-4</v>
      </c>
      <c r="U9" s="23">
        <v>1.0625321186999999E-4</v>
      </c>
      <c r="V9" s="23">
        <v>1.2409334814835546E-2</v>
      </c>
      <c r="W9" s="23">
        <v>3.2608993962999991E-5</v>
      </c>
    </row>
    <row r="10" spans="1:23" ht="27.6" x14ac:dyDescent="0.3">
      <c r="A10" s="22" t="s">
        <v>35</v>
      </c>
      <c r="B10" s="23">
        <v>0.53253089132397136</v>
      </c>
      <c r="C10" s="23">
        <v>2.8231797961036755</v>
      </c>
      <c r="D10" s="23">
        <v>0.12042294349325057</v>
      </c>
      <c r="E10" s="23">
        <v>6.2498803245499257</v>
      </c>
      <c r="F10" s="23">
        <v>60.681849476320295</v>
      </c>
      <c r="G10" s="23">
        <v>8.3437780917462696</v>
      </c>
      <c r="H10" s="23">
        <v>7.9877097316065475</v>
      </c>
      <c r="I10" s="23">
        <v>7.8033247410024478</v>
      </c>
      <c r="J10" s="23">
        <v>1.1352659535955203</v>
      </c>
      <c r="K10" s="23">
        <v>0.48140088995899277</v>
      </c>
      <c r="L10" s="23">
        <v>0.2211364854604376</v>
      </c>
      <c r="M10" s="23">
        <v>1.1110435293429944E-2</v>
      </c>
      <c r="N10" s="23">
        <v>5.0559267841893234E-3</v>
      </c>
      <c r="O10" s="23">
        <v>0.41968154083041226</v>
      </c>
      <c r="P10" s="23">
        <v>0.11098242535806931</v>
      </c>
      <c r="Q10" s="23">
        <v>0.38723673387994806</v>
      </c>
      <c r="R10" s="23">
        <v>9.2741085885752021E-3</v>
      </c>
      <c r="S10" s="23">
        <v>8.7471369658077798</v>
      </c>
      <c r="T10" s="23">
        <v>1.3049077651202899E-3</v>
      </c>
      <c r="U10" s="23">
        <v>8.8890826264635603</v>
      </c>
      <c r="V10" s="23">
        <v>4.9764850685363955</v>
      </c>
      <c r="W10" s="23">
        <v>8.5508205602399995E-2</v>
      </c>
    </row>
    <row r="11" spans="1:23" ht="27.6" x14ac:dyDescent="0.3">
      <c r="A11" s="22" t="s">
        <v>36</v>
      </c>
      <c r="B11" s="23">
        <v>5.5639958399999995E-7</v>
      </c>
      <c r="C11" s="23">
        <v>5.9919955200000002E-5</v>
      </c>
      <c r="D11" s="23" t="s">
        <v>31</v>
      </c>
      <c r="E11" s="23">
        <v>1.2659797424354722</v>
      </c>
      <c r="F11" s="23">
        <v>2.6963979839999999E-4</v>
      </c>
      <c r="G11" s="23">
        <v>0.29366445467999996</v>
      </c>
      <c r="H11" s="23">
        <v>0.14445980568000003</v>
      </c>
      <c r="I11" s="23">
        <v>2.7000826679999999E-2</v>
      </c>
      <c r="J11" s="23">
        <v>2.6707180032E-3</v>
      </c>
      <c r="K11" s="23">
        <v>2.0971984319999999E-5</v>
      </c>
      <c r="L11" s="23">
        <v>8.5599936000000005E-5</v>
      </c>
      <c r="M11" s="23">
        <v>2.0115984960000002E-5</v>
      </c>
      <c r="N11" s="23">
        <v>1.6263987840000002E-5</v>
      </c>
      <c r="O11" s="23">
        <v>5.5639958399999997E-6</v>
      </c>
      <c r="P11" s="23">
        <v>6.8479948800000004E-6</v>
      </c>
      <c r="Q11" s="23">
        <v>1.6263987839999999E-4</v>
      </c>
      <c r="R11" s="23">
        <v>1.8403986240000001E-6</v>
      </c>
      <c r="S11" s="23">
        <v>2.225598336E-3</v>
      </c>
      <c r="T11" s="23" t="s">
        <v>31</v>
      </c>
      <c r="U11" s="23" t="s">
        <v>31</v>
      </c>
      <c r="V11" s="23" t="s">
        <v>31</v>
      </c>
      <c r="W11" s="23" t="s">
        <v>31</v>
      </c>
    </row>
    <row r="12" spans="1:23" ht="27.6" x14ac:dyDescent="0.3">
      <c r="A12" s="22" t="s">
        <v>37</v>
      </c>
      <c r="B12" s="23">
        <v>0.95437836944633636</v>
      </c>
      <c r="C12" s="23">
        <v>9.9581821529999989E-2</v>
      </c>
      <c r="D12" s="23">
        <v>1.6843397500000003E-2</v>
      </c>
      <c r="E12" s="23">
        <v>13.378208933110201</v>
      </c>
      <c r="F12" s="23">
        <v>5.5227901615043482</v>
      </c>
      <c r="G12" s="23">
        <v>7.2067109651944996</v>
      </c>
      <c r="H12" s="23">
        <v>2.3357948472689469</v>
      </c>
      <c r="I12" s="23">
        <v>0.41992155106483114</v>
      </c>
      <c r="J12" s="23">
        <v>1.8414869262065408E-3</v>
      </c>
      <c r="K12" s="23">
        <v>1.8229449859669784</v>
      </c>
      <c r="L12" s="23">
        <v>0.15926202032733197</v>
      </c>
      <c r="M12" s="23">
        <v>3.3656797754353325E-2</v>
      </c>
      <c r="N12" s="23">
        <v>2.977637992136601E-2</v>
      </c>
      <c r="O12" s="23">
        <v>8.1203915809999999E-2</v>
      </c>
      <c r="P12" s="23">
        <v>5.6534768010914178E-2</v>
      </c>
      <c r="Q12" s="23">
        <v>0.48044859266595524</v>
      </c>
      <c r="R12" s="23">
        <v>6.9879389600000008E-2</v>
      </c>
      <c r="S12" s="23">
        <v>2.2628392726091655</v>
      </c>
      <c r="T12" s="23">
        <v>34.994669006271252</v>
      </c>
      <c r="U12" s="23">
        <v>2.0262691474404404</v>
      </c>
      <c r="V12" s="23">
        <v>0.30133794917999995</v>
      </c>
      <c r="W12" s="23" t="s">
        <v>31</v>
      </c>
    </row>
    <row r="13" spans="1:23" ht="27.6" x14ac:dyDescent="0.3">
      <c r="A13" s="22" t="s">
        <v>38</v>
      </c>
      <c r="B13" s="23" t="s">
        <v>31</v>
      </c>
      <c r="C13" s="23">
        <v>2.346516340514865</v>
      </c>
      <c r="D13" s="23">
        <v>15.820592141445028</v>
      </c>
      <c r="E13" s="23">
        <v>5.9651339704412605</v>
      </c>
      <c r="F13" s="23" t="s">
        <v>31</v>
      </c>
      <c r="G13" s="23">
        <v>0.93657888154163982</v>
      </c>
      <c r="H13" s="23">
        <v>0.4942413092658362</v>
      </c>
      <c r="I13" s="23">
        <v>0.12013570414903192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>
        <v>3.6221999999999999E-3</v>
      </c>
    </row>
    <row r="14" spans="1:23" ht="27.6" x14ac:dyDescent="0.3">
      <c r="A14" s="22" t="s">
        <v>39</v>
      </c>
      <c r="B14" s="23">
        <v>2.7341034909999997E-3</v>
      </c>
      <c r="C14" s="23">
        <v>2.4208111548999996E-2</v>
      </c>
      <c r="D14" s="23">
        <v>4.7303353653445922E-2</v>
      </c>
      <c r="E14" s="23">
        <v>8.8205216079385501E-2</v>
      </c>
      <c r="F14" s="23">
        <v>3.3598597590000002E-3</v>
      </c>
      <c r="G14" s="23">
        <v>0.20247585971900001</v>
      </c>
      <c r="H14" s="23">
        <v>0.20232106972300001</v>
      </c>
      <c r="I14" s="23">
        <v>0.20223738737845001</v>
      </c>
      <c r="J14" s="23">
        <v>2.0244303050000002E-6</v>
      </c>
      <c r="K14" s="23">
        <v>1.1242583371999999E-2</v>
      </c>
      <c r="L14" s="23">
        <v>2.0656935094000004E-3</v>
      </c>
      <c r="M14" s="23">
        <v>3.1610165937200001E-2</v>
      </c>
      <c r="N14" s="23">
        <v>2.3325088657999999E-3</v>
      </c>
      <c r="O14" s="23">
        <v>2.0861959296000006E-3</v>
      </c>
      <c r="P14" s="23">
        <v>4.5022853542999999E-3</v>
      </c>
      <c r="Q14" s="23">
        <v>1.4420928223999999E-3</v>
      </c>
      <c r="R14" s="23">
        <v>3.9935987630000008E-4</v>
      </c>
      <c r="S14" s="23">
        <v>3.2138342555000001E-3</v>
      </c>
      <c r="T14" s="23">
        <v>1.3531280920172601E-2</v>
      </c>
      <c r="U14" s="23">
        <v>2.0373700615475001</v>
      </c>
      <c r="V14" s="23">
        <v>1.5477116144859999E-4</v>
      </c>
      <c r="W14" s="23">
        <v>4.5018620882800002E-2</v>
      </c>
    </row>
    <row r="15" spans="1:23" ht="13.8" x14ac:dyDescent="0.3">
      <c r="A15" s="24" t="s">
        <v>135</v>
      </c>
      <c r="B15" s="25">
        <f>SUM(B6:B14)</f>
        <v>3.8858214603794075</v>
      </c>
      <c r="C15" s="25">
        <f t="shared" ref="C15:W15" si="0">SUM(C6:C14)</f>
        <v>25.482809246938718</v>
      </c>
      <c r="D15" s="25">
        <f t="shared" si="0"/>
        <v>16.1975377945829</v>
      </c>
      <c r="E15" s="25">
        <f t="shared" si="0"/>
        <v>32.200435536495014</v>
      </c>
      <c r="F15" s="25">
        <f t="shared" si="0"/>
        <v>88.595463366740987</v>
      </c>
      <c r="G15" s="25">
        <f t="shared" si="0"/>
        <v>19.593696814075876</v>
      </c>
      <c r="H15" s="25">
        <f t="shared" si="0"/>
        <v>13.367101424880692</v>
      </c>
      <c r="I15" s="25">
        <f t="shared" si="0"/>
        <v>10.403046775404219</v>
      </c>
      <c r="J15" s="25">
        <f t="shared" si="0"/>
        <v>1.6846503946919407</v>
      </c>
      <c r="K15" s="25">
        <f t="shared" si="0"/>
        <v>4.981613057741078</v>
      </c>
      <c r="L15" s="25">
        <f t="shared" si="0"/>
        <v>0.53682793997005795</v>
      </c>
      <c r="M15" s="25">
        <f t="shared" si="0"/>
        <v>0.18624472783014229</v>
      </c>
      <c r="N15" s="25">
        <f t="shared" si="0"/>
        <v>0.65993482565506101</v>
      </c>
      <c r="O15" s="25">
        <f t="shared" si="0"/>
        <v>1.6471070801690615</v>
      </c>
      <c r="P15" s="25">
        <f t="shared" si="0"/>
        <v>14.124628793736266</v>
      </c>
      <c r="Q15" s="25">
        <f t="shared" si="0"/>
        <v>1.4595659826044627</v>
      </c>
      <c r="R15" s="25">
        <f t="shared" si="0"/>
        <v>1.8448602759228863</v>
      </c>
      <c r="S15" s="25">
        <f t="shared" si="0"/>
        <v>19.324065858960566</v>
      </c>
      <c r="T15" s="25">
        <f t="shared" si="0"/>
        <v>35.342831100291015</v>
      </c>
      <c r="U15" s="25">
        <f t="shared" si="0"/>
        <v>14.425517857078509</v>
      </c>
      <c r="V15" s="25">
        <f t="shared" si="0"/>
        <v>5.7428174755833457</v>
      </c>
      <c r="W15" s="25">
        <f t="shared" si="0"/>
        <v>0.45915608722567663</v>
      </c>
    </row>
    <row r="16" spans="1:23" ht="13.8" x14ac:dyDescent="0.3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4" ht="16.5" customHeight="1" x14ac:dyDescent="0.3"/>
    <row r="18" spans="2:24" ht="16.5" customHeight="1" x14ac:dyDescent="0.3"/>
    <row r="19" spans="2:24" ht="16.5" customHeight="1" x14ac:dyDescent="0.3">
      <c r="M19" s="29"/>
    </row>
    <row r="20" spans="2:24" ht="16.5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</row>
    <row r="21" spans="2:24" ht="16.5" customHeight="1" x14ac:dyDescent="0.3"/>
    <row r="22" spans="2:24" ht="16.5" customHeight="1" x14ac:dyDescent="0.3"/>
  </sheetData>
  <pageMargins left="0.75" right="0.75" top="1" bottom="1" header="0" footer="0"/>
  <pageSetup paperSize="9" scale="60" orientation="landscape" useFirstPageNumber="1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22"/>
  <sheetViews>
    <sheetView zoomScaleNormal="100" workbookViewId="0">
      <selection activeCell="H1" sqref="H1"/>
    </sheetView>
  </sheetViews>
  <sheetFormatPr defaultColWidth="8.88671875" defaultRowHeight="13.2" customHeight="1" x14ac:dyDescent="0.3"/>
  <cols>
    <col min="1" max="1" width="57.88671875" style="3" bestFit="1" customWidth="1"/>
    <col min="2" max="2" width="11.44140625" style="26" customWidth="1"/>
    <col min="3" max="3" width="12.44140625" style="26" customWidth="1"/>
    <col min="4" max="20" width="8.5546875" style="26" customWidth="1"/>
    <col min="21" max="21" width="13.88671875" style="26" customWidth="1"/>
    <col min="22" max="22" width="7.77734375" style="26" customWidth="1"/>
    <col min="23" max="23" width="7.77734375" style="10" customWidth="1"/>
    <col min="24" max="24" width="10.6640625" style="10" customWidth="1"/>
    <col min="25" max="16384" width="8.88671875" style="3"/>
  </cols>
  <sheetData>
    <row r="1" spans="1:23" ht="13.8" x14ac:dyDescent="0.3">
      <c r="A1" s="1" t="s">
        <v>141</v>
      </c>
      <c r="Q1" s="10"/>
      <c r="R1" s="10"/>
      <c r="S1" s="10"/>
      <c r="T1" s="10"/>
      <c r="U1" s="10"/>
      <c r="V1" s="10"/>
    </row>
    <row r="2" spans="1:23" ht="13.8" x14ac:dyDescent="0.3"/>
    <row r="3" spans="1:23" ht="13.8" x14ac:dyDescent="0.3">
      <c r="A3" s="14" t="s">
        <v>140</v>
      </c>
      <c r="B3" s="15"/>
      <c r="C3" s="15" t="s">
        <v>128</v>
      </c>
      <c r="D3" s="15" t="s">
        <v>129</v>
      </c>
      <c r="E3" s="15"/>
      <c r="F3" s="15"/>
      <c r="G3" s="16"/>
      <c r="H3" s="16" t="s">
        <v>0</v>
      </c>
      <c r="I3" s="16"/>
      <c r="J3" s="16"/>
      <c r="K3" s="17"/>
      <c r="L3" s="17"/>
      <c r="M3" s="17"/>
      <c r="N3" s="17" t="s">
        <v>130</v>
      </c>
      <c r="O3" s="17" t="s">
        <v>131</v>
      </c>
      <c r="P3" s="17"/>
      <c r="Q3" s="17"/>
      <c r="R3" s="17"/>
      <c r="S3" s="17"/>
      <c r="T3" s="18"/>
      <c r="U3" s="19" t="s">
        <v>1</v>
      </c>
      <c r="V3" s="18"/>
      <c r="W3" s="18"/>
    </row>
    <row r="4" spans="1:23" ht="13.8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20</v>
      </c>
      <c r="T4" s="21" t="s">
        <v>21</v>
      </c>
      <c r="U4" s="21" t="s">
        <v>22</v>
      </c>
      <c r="V4" s="21" t="s">
        <v>153</v>
      </c>
      <c r="W4" s="21" t="s">
        <v>24</v>
      </c>
    </row>
    <row r="5" spans="1:23" ht="13.8" x14ac:dyDescent="0.3">
      <c r="A5" s="20" t="s">
        <v>25</v>
      </c>
      <c r="B5" s="21" t="s">
        <v>26</v>
      </c>
      <c r="C5" s="21" t="s">
        <v>26</v>
      </c>
      <c r="D5" s="21" t="s">
        <v>26</v>
      </c>
      <c r="E5" s="21" t="s">
        <v>26</v>
      </c>
      <c r="F5" s="21" t="s">
        <v>26</v>
      </c>
      <c r="G5" s="21" t="s">
        <v>26</v>
      </c>
      <c r="H5" s="21" t="s">
        <v>26</v>
      </c>
      <c r="I5" s="21" t="s">
        <v>26</v>
      </c>
      <c r="J5" s="21" t="s">
        <v>26</v>
      </c>
      <c r="K5" s="21" t="s">
        <v>27</v>
      </c>
      <c r="L5" s="21" t="s">
        <v>27</v>
      </c>
      <c r="M5" s="21" t="s">
        <v>27</v>
      </c>
      <c r="N5" s="21" t="s">
        <v>27</v>
      </c>
      <c r="O5" s="21" t="s">
        <v>27</v>
      </c>
      <c r="P5" s="21" t="s">
        <v>27</v>
      </c>
      <c r="Q5" s="21" t="s">
        <v>27</v>
      </c>
      <c r="R5" s="21" t="s">
        <v>27</v>
      </c>
      <c r="S5" s="21" t="s">
        <v>27</v>
      </c>
      <c r="T5" s="21" t="s">
        <v>28</v>
      </c>
      <c r="U5" s="21" t="s">
        <v>29</v>
      </c>
      <c r="V5" s="21" t="s">
        <v>27</v>
      </c>
      <c r="W5" s="21" t="s">
        <v>28</v>
      </c>
    </row>
    <row r="6" spans="1:23" ht="27.6" x14ac:dyDescent="0.3">
      <c r="A6" s="22" t="s">
        <v>30</v>
      </c>
      <c r="B6" s="23">
        <v>1.3149608554163954</v>
      </c>
      <c r="C6" s="23">
        <v>3.2627249282833302</v>
      </c>
      <c r="D6" s="23" t="s">
        <v>31</v>
      </c>
      <c r="E6" s="23">
        <v>0.14673974462712991</v>
      </c>
      <c r="F6" s="23">
        <v>1.411473238938864</v>
      </c>
      <c r="G6" s="23">
        <v>0.32324927621473354</v>
      </c>
      <c r="H6" s="23">
        <v>0.28956979470851724</v>
      </c>
      <c r="I6" s="23">
        <v>0.24894569177319323</v>
      </c>
      <c r="J6" s="23">
        <v>7.2592171175197683E-3</v>
      </c>
      <c r="K6" s="23">
        <v>0.593355597857122</v>
      </c>
      <c r="L6" s="23">
        <v>6.94955038594295E-2</v>
      </c>
      <c r="M6" s="23">
        <v>3.0835862550651783E-2</v>
      </c>
      <c r="N6" s="23">
        <v>0.52813251947433859</v>
      </c>
      <c r="O6" s="23">
        <v>0.34381965651992458</v>
      </c>
      <c r="P6" s="23">
        <v>0.13204720211850718</v>
      </c>
      <c r="Q6" s="23">
        <v>0.3806264567429814</v>
      </c>
      <c r="R6" s="23">
        <v>1.5848591552387692</v>
      </c>
      <c r="S6" s="23">
        <v>0.88060850953442749</v>
      </c>
      <c r="T6" s="23">
        <v>9.7300245222697174E-3</v>
      </c>
      <c r="U6" s="23">
        <v>0.52099589423102266</v>
      </c>
      <c r="V6" s="23">
        <v>6.0984376089634933E-3</v>
      </c>
      <c r="W6" s="23">
        <v>0.28120597659233026</v>
      </c>
    </row>
    <row r="7" spans="1:23" ht="27.6" x14ac:dyDescent="0.3">
      <c r="A7" s="22" t="s">
        <v>32</v>
      </c>
      <c r="B7" s="23">
        <v>0.91930045833417107</v>
      </c>
      <c r="C7" s="23">
        <v>3.5895943956539162</v>
      </c>
      <c r="D7" s="23">
        <v>4.405908E-3</v>
      </c>
      <c r="E7" s="23">
        <v>1.7228532716806202</v>
      </c>
      <c r="F7" s="23">
        <v>5.0053646761260513</v>
      </c>
      <c r="G7" s="23">
        <v>0.70110872675844804</v>
      </c>
      <c r="H7" s="23">
        <v>0.66861656158766092</v>
      </c>
      <c r="I7" s="23">
        <v>0.64887046065379206</v>
      </c>
      <c r="J7" s="23">
        <v>0.1586116836756718</v>
      </c>
      <c r="K7" s="23">
        <v>0.31919602860269536</v>
      </c>
      <c r="L7" s="23">
        <v>5.682873970549409E-2</v>
      </c>
      <c r="M7" s="23">
        <v>6.6480488254696823E-2</v>
      </c>
      <c r="N7" s="23">
        <v>3.1057070629706418E-2</v>
      </c>
      <c r="O7" s="23">
        <v>0.13551507537697027</v>
      </c>
      <c r="P7" s="23">
        <v>9.8474364951941409E-2</v>
      </c>
      <c r="Q7" s="23">
        <v>6.5129733751143171E-2</v>
      </c>
      <c r="R7" s="23">
        <v>2.8096318556183823E-2</v>
      </c>
      <c r="S7" s="23">
        <v>2.4971241594724662</v>
      </c>
      <c r="T7" s="23">
        <v>0.25949643256196997</v>
      </c>
      <c r="U7" s="23">
        <v>0.56876700321636076</v>
      </c>
      <c r="V7" s="23">
        <v>0.28425278686977351</v>
      </c>
      <c r="W7" s="23">
        <v>2.3173175546555423E-2</v>
      </c>
    </row>
    <row r="8" spans="1:23" ht="27.6" x14ac:dyDescent="0.3">
      <c r="A8" s="22" t="s">
        <v>33</v>
      </c>
      <c r="B8" s="23">
        <v>3.216904233363109E-2</v>
      </c>
      <c r="C8" s="23">
        <v>10.223913350249484</v>
      </c>
      <c r="D8" s="23">
        <v>0.21062461222342191</v>
      </c>
      <c r="E8" s="23">
        <v>1.7789479542162785</v>
      </c>
      <c r="F8" s="23">
        <v>11.015956036605623</v>
      </c>
      <c r="G8" s="23">
        <v>1.3410063805160415</v>
      </c>
      <c r="H8" s="23">
        <v>0.95805421232998678</v>
      </c>
      <c r="I8" s="23">
        <v>0.60881812012363379</v>
      </c>
      <c r="J8" s="23">
        <v>0.210235158912427</v>
      </c>
      <c r="K8" s="23">
        <v>1.8985874748618852</v>
      </c>
      <c r="L8" s="23">
        <v>2.4676562607066257E-2</v>
      </c>
      <c r="M8" s="23">
        <v>1.040718606288228E-2</v>
      </c>
      <c r="N8" s="23">
        <v>2.1948720978672849E-2</v>
      </c>
      <c r="O8" s="23">
        <v>0.71812780293265244</v>
      </c>
      <c r="P8" s="23">
        <v>15.499828722059066</v>
      </c>
      <c r="Q8" s="23">
        <v>0.11178472489320856</v>
      </c>
      <c r="R8" s="23">
        <v>1.3846406188565308E-2</v>
      </c>
      <c r="S8" s="23">
        <v>5.4299879076177522</v>
      </c>
      <c r="T8" s="23">
        <v>5.88777E-5</v>
      </c>
      <c r="U8" s="23">
        <v>0.29793290000000006</v>
      </c>
      <c r="V8" s="23">
        <v>0.1198759951805</v>
      </c>
      <c r="W8" s="23">
        <v>2.9259189999999996E-4</v>
      </c>
    </row>
    <row r="9" spans="1:23" ht="27.6" x14ac:dyDescent="0.3">
      <c r="A9" s="22" t="s">
        <v>34</v>
      </c>
      <c r="B9" s="23">
        <v>4.8729018629905469E-3</v>
      </c>
      <c r="C9" s="23">
        <v>3.523349284931673</v>
      </c>
      <c r="D9" s="23">
        <v>8.0531020965994744E-4</v>
      </c>
      <c r="E9" s="23">
        <v>1.593809346175769</v>
      </c>
      <c r="F9" s="23">
        <v>5.3246860281712225</v>
      </c>
      <c r="G9" s="23">
        <v>0.30829252845875693</v>
      </c>
      <c r="H9" s="23">
        <v>0.30776828845875692</v>
      </c>
      <c r="I9" s="23">
        <v>0.30730957845875689</v>
      </c>
      <c r="J9" s="23">
        <v>0.16911879166865412</v>
      </c>
      <c r="K9" s="23">
        <v>5.635749001218944E-4</v>
      </c>
      <c r="L9" s="23">
        <v>1.0532049324441168E-3</v>
      </c>
      <c r="M9" s="23">
        <v>5.8186882762900005E-6</v>
      </c>
      <c r="N9" s="23">
        <v>1.2982411948828999E-4</v>
      </c>
      <c r="O9" s="23">
        <v>5.3824827800788592E-3</v>
      </c>
      <c r="P9" s="23">
        <v>0.17862488036917112</v>
      </c>
      <c r="Q9" s="23">
        <v>1.3366387330009988E-2</v>
      </c>
      <c r="R9" s="23">
        <v>1.0897357291037326E-3</v>
      </c>
      <c r="S9" s="23">
        <v>0.10518375688003355</v>
      </c>
      <c r="T9" s="23">
        <v>1.0760563232510001E-4</v>
      </c>
      <c r="U9" s="23">
        <v>9.0441245108499995E-5</v>
      </c>
      <c r="V9" s="23">
        <v>1.2678090868257361E-2</v>
      </c>
      <c r="W9" s="23">
        <v>2.7656900530999997E-5</v>
      </c>
    </row>
    <row r="10" spans="1:23" ht="27.6" x14ac:dyDescent="0.3">
      <c r="A10" s="22" t="s">
        <v>35</v>
      </c>
      <c r="B10" s="23">
        <v>0.47805213179445016</v>
      </c>
      <c r="C10" s="23">
        <v>2.6853147996029065</v>
      </c>
      <c r="D10" s="23">
        <v>0.13452006034923544</v>
      </c>
      <c r="E10" s="23">
        <v>6.863775576555641</v>
      </c>
      <c r="F10" s="23">
        <v>67.564476129351576</v>
      </c>
      <c r="G10" s="23">
        <v>9.2030601611698941</v>
      </c>
      <c r="H10" s="23">
        <v>8.8112108507366393</v>
      </c>
      <c r="I10" s="23">
        <v>8.6116345775550851</v>
      </c>
      <c r="J10" s="23">
        <v>1.2578466176161374</v>
      </c>
      <c r="K10" s="23">
        <v>0.52879362287665221</v>
      </c>
      <c r="L10" s="23">
        <v>0.24706296483967805</v>
      </c>
      <c r="M10" s="23">
        <v>1.2051480039239964E-2</v>
      </c>
      <c r="N10" s="23">
        <v>4.9986616252252038E-3</v>
      </c>
      <c r="O10" s="23">
        <v>0.45742206417317338</v>
      </c>
      <c r="P10" s="23">
        <v>0.1204208682386172</v>
      </c>
      <c r="Q10" s="23">
        <v>0.28908092808501068</v>
      </c>
      <c r="R10" s="23">
        <v>1.0022625401523752E-2</v>
      </c>
      <c r="S10" s="23">
        <v>9.7575764709558221</v>
      </c>
      <c r="T10" s="23">
        <v>1.1916916028240647E-3</v>
      </c>
      <c r="U10" s="23">
        <v>9.845219042478714</v>
      </c>
      <c r="V10" s="23">
        <v>5.5609412296193979</v>
      </c>
      <c r="W10" s="23">
        <v>9.5347653994399997E-2</v>
      </c>
    </row>
    <row r="11" spans="1:23" ht="27.6" x14ac:dyDescent="0.3">
      <c r="A11" s="22" t="s">
        <v>36</v>
      </c>
      <c r="B11" s="23">
        <v>5.2686399999999995E-7</v>
      </c>
      <c r="C11" s="23">
        <v>5.6739199999999994E-5</v>
      </c>
      <c r="D11" s="23" t="s">
        <v>31</v>
      </c>
      <c r="E11" s="23">
        <v>1.1186713782367013</v>
      </c>
      <c r="F11" s="23">
        <v>2.5532639999999998E-4</v>
      </c>
      <c r="G11" s="23">
        <v>0.24300697099999999</v>
      </c>
      <c r="H11" s="23">
        <v>0.12024207799999999</v>
      </c>
      <c r="I11" s="23">
        <v>2.3597375E-2</v>
      </c>
      <c r="J11" s="23">
        <v>2.5289471999999998E-3</v>
      </c>
      <c r="K11" s="23">
        <v>1.9858720000000002E-5</v>
      </c>
      <c r="L11" s="23">
        <v>8.1056000000000005E-5</v>
      </c>
      <c r="M11" s="23">
        <v>1.9048160000000002E-5</v>
      </c>
      <c r="N11" s="23">
        <v>1.5400639999999999E-5</v>
      </c>
      <c r="O11" s="23">
        <v>5.2686400000000001E-6</v>
      </c>
      <c r="P11" s="23">
        <v>6.4844799999999998E-6</v>
      </c>
      <c r="Q11" s="23">
        <v>1.5400639999999999E-4</v>
      </c>
      <c r="R11" s="23">
        <v>1.7427040000000002E-6</v>
      </c>
      <c r="S11" s="23">
        <v>2.1074560000000002E-3</v>
      </c>
      <c r="T11" s="23" t="s">
        <v>31</v>
      </c>
      <c r="U11" s="23" t="s">
        <v>31</v>
      </c>
      <c r="V11" s="23" t="s">
        <v>31</v>
      </c>
      <c r="W11" s="23" t="s">
        <v>31</v>
      </c>
    </row>
    <row r="12" spans="1:23" ht="27.6" x14ac:dyDescent="0.3">
      <c r="A12" s="22" t="s">
        <v>37</v>
      </c>
      <c r="B12" s="23">
        <v>1.0341468170640287</v>
      </c>
      <c r="C12" s="23">
        <v>0.10787306508000002</v>
      </c>
      <c r="D12" s="23">
        <v>1.4715132250000002E-2</v>
      </c>
      <c r="E12" s="23">
        <v>11.593859252769523</v>
      </c>
      <c r="F12" s="23">
        <v>4.7091535419152173</v>
      </c>
      <c r="G12" s="23">
        <v>8.4099115355002194</v>
      </c>
      <c r="H12" s="23">
        <v>3.6001239981543938</v>
      </c>
      <c r="I12" s="23">
        <v>0.54770947916889923</v>
      </c>
      <c r="J12" s="23">
        <v>1.6676828421152751E-3</v>
      </c>
      <c r="K12" s="23">
        <v>2.261834302306839</v>
      </c>
      <c r="L12" s="23">
        <v>0.173756401499325</v>
      </c>
      <c r="M12" s="23">
        <v>3.7557335142045636E-2</v>
      </c>
      <c r="N12" s="23">
        <v>3.4029305303918449E-2</v>
      </c>
      <c r="O12" s="23">
        <v>9.5750438280000016E-2</v>
      </c>
      <c r="P12" s="23">
        <v>0.16640620191887923</v>
      </c>
      <c r="Q12" s="23">
        <v>0.5455834827375462</v>
      </c>
      <c r="R12" s="23">
        <v>8.1025644799999991E-2</v>
      </c>
      <c r="S12" s="23">
        <v>2.6008118048007041</v>
      </c>
      <c r="T12" s="23">
        <v>34.801150348051728</v>
      </c>
      <c r="U12" s="23">
        <v>2.2477700396215599</v>
      </c>
      <c r="V12" s="23">
        <v>0.33536122413000002</v>
      </c>
      <c r="W12" s="23" t="s">
        <v>31</v>
      </c>
    </row>
    <row r="13" spans="1:23" ht="27.6" x14ac:dyDescent="0.3">
      <c r="A13" s="22" t="s">
        <v>38</v>
      </c>
      <c r="B13" s="23" t="s">
        <v>31</v>
      </c>
      <c r="C13" s="23">
        <v>2.4117711038619984</v>
      </c>
      <c r="D13" s="23">
        <v>15.788792909657483</v>
      </c>
      <c r="E13" s="23">
        <v>5.9622246956143004</v>
      </c>
      <c r="F13" s="23" t="s">
        <v>31</v>
      </c>
      <c r="G13" s="23">
        <v>0.96599007685170024</v>
      </c>
      <c r="H13" s="23">
        <v>0.49837418997555488</v>
      </c>
      <c r="I13" s="23">
        <v>0.11996873317542568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>
        <v>1.6593000000000001E-3</v>
      </c>
    </row>
    <row r="14" spans="1:23" ht="27.6" x14ac:dyDescent="0.3">
      <c r="A14" s="22" t="s">
        <v>39</v>
      </c>
      <c r="B14" s="23">
        <v>2.7248030720000002E-3</v>
      </c>
      <c r="C14" s="23">
        <v>2.30498885215E-2</v>
      </c>
      <c r="D14" s="23">
        <v>5.1310975200624796E-2</v>
      </c>
      <c r="E14" s="23">
        <v>6.9694812532169553E-2</v>
      </c>
      <c r="F14" s="23">
        <v>3.2489108565000001E-3</v>
      </c>
      <c r="G14" s="23">
        <v>0.21577165459549999</v>
      </c>
      <c r="H14" s="23">
        <v>0.21561491485599998</v>
      </c>
      <c r="I14" s="23">
        <v>0.21551758597419998</v>
      </c>
      <c r="J14" s="23">
        <v>2.4144745874999999E-6</v>
      </c>
      <c r="K14" s="23">
        <v>8.5101961270000002E-3</v>
      </c>
      <c r="L14" s="23">
        <v>1.9363888669E-3</v>
      </c>
      <c r="M14" s="23">
        <v>3.2065265320200001E-2</v>
      </c>
      <c r="N14" s="23">
        <v>2.4663889013000003E-3</v>
      </c>
      <c r="O14" s="23">
        <v>2.2184369246000001E-3</v>
      </c>
      <c r="P14" s="23">
        <v>4.8417306205500001E-3</v>
      </c>
      <c r="Q14" s="23">
        <v>1.1530598124E-3</v>
      </c>
      <c r="R14" s="23">
        <v>4.0424706754999998E-4</v>
      </c>
      <c r="S14" s="23">
        <v>3.2550489067500001E-3</v>
      </c>
      <c r="T14" s="23">
        <v>1.7659190840145101E-2</v>
      </c>
      <c r="U14" s="23">
        <v>2.1683890783287501</v>
      </c>
      <c r="V14" s="23">
        <v>1.1177412981110001E-4</v>
      </c>
      <c r="W14" s="23">
        <v>6.0859927987800003E-2</v>
      </c>
    </row>
    <row r="15" spans="1:23" ht="13.8" x14ac:dyDescent="0.3">
      <c r="A15" s="24" t="s">
        <v>142</v>
      </c>
      <c r="B15" s="25">
        <f>SUM(B6:B14)</f>
        <v>3.7862275367416673</v>
      </c>
      <c r="C15" s="25">
        <f t="shared" ref="C15:W15" si="0">SUM(C6:C14)</f>
        <v>25.827647555384807</v>
      </c>
      <c r="D15" s="25">
        <f t="shared" si="0"/>
        <v>16.205174907890424</v>
      </c>
      <c r="E15" s="25">
        <f>SUM(E6:E14)</f>
        <v>30.850576032408132</v>
      </c>
      <c r="F15" s="25">
        <f t="shared" si="0"/>
        <v>95.034613888365044</v>
      </c>
      <c r="G15" s="25">
        <f t="shared" si="0"/>
        <v>21.711397311065294</v>
      </c>
      <c r="H15" s="25">
        <f t="shared" si="0"/>
        <v>15.469574888807511</v>
      </c>
      <c r="I15" s="25">
        <f t="shared" si="0"/>
        <v>11.332371601882985</v>
      </c>
      <c r="J15" s="25">
        <f t="shared" si="0"/>
        <v>1.8072705135071132</v>
      </c>
      <c r="K15" s="25">
        <f t="shared" si="0"/>
        <v>5.6108606562523153</v>
      </c>
      <c r="L15" s="25">
        <f t="shared" si="0"/>
        <v>0.57489082231033695</v>
      </c>
      <c r="M15" s="25">
        <f t="shared" si="0"/>
        <v>0.18942248421799274</v>
      </c>
      <c r="N15" s="25">
        <f t="shared" si="0"/>
        <v>0.62277789167264985</v>
      </c>
      <c r="O15" s="25">
        <f t="shared" si="0"/>
        <v>1.7582412256273998</v>
      </c>
      <c r="P15" s="25">
        <f t="shared" si="0"/>
        <v>16.200650454756733</v>
      </c>
      <c r="Q15" s="25">
        <f t="shared" si="0"/>
        <v>1.4068787797523001</v>
      </c>
      <c r="R15" s="25">
        <f t="shared" si="0"/>
        <v>1.7193458756856956</v>
      </c>
      <c r="S15" s="25">
        <f t="shared" si="0"/>
        <v>21.276655114167959</v>
      </c>
      <c r="T15" s="25">
        <f t="shared" si="0"/>
        <v>35.089394170911255</v>
      </c>
      <c r="U15" s="25">
        <f t="shared" si="0"/>
        <v>15.649164399121517</v>
      </c>
      <c r="V15" s="25">
        <f t="shared" si="0"/>
        <v>6.3193195384067034</v>
      </c>
      <c r="W15" s="25">
        <f t="shared" si="0"/>
        <v>0.46256628292161667</v>
      </c>
    </row>
    <row r="16" spans="1:23" ht="13.8" x14ac:dyDescent="0.3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4" ht="16.5" customHeight="1" x14ac:dyDescent="0.3"/>
    <row r="18" spans="2:24" ht="16.5" customHeight="1" x14ac:dyDescent="0.3"/>
    <row r="19" spans="2:24" ht="16.5" customHeight="1" x14ac:dyDescent="0.3">
      <c r="M19" s="29"/>
    </row>
    <row r="20" spans="2:24" ht="16.5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</row>
    <row r="21" spans="2:24" ht="16.5" customHeight="1" x14ac:dyDescent="0.3"/>
    <row r="22" spans="2:24" ht="16.5" customHeight="1" x14ac:dyDescent="0.3"/>
  </sheetData>
  <pageMargins left="0.75" right="0.75" top="1" bottom="1" header="0" footer="0"/>
  <pageSetup paperSize="9" scale="60" orientation="landscape" useFirstPageNumber="1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22"/>
  <sheetViews>
    <sheetView zoomScaleNormal="100" workbookViewId="0">
      <selection activeCell="G1" sqref="G1"/>
    </sheetView>
  </sheetViews>
  <sheetFormatPr defaultColWidth="8.88671875" defaultRowHeight="13.2" customHeight="1" x14ac:dyDescent="0.3"/>
  <cols>
    <col min="1" max="1" width="57.88671875" style="3" bestFit="1" customWidth="1"/>
    <col min="2" max="2" width="12.5546875" style="26" customWidth="1"/>
    <col min="3" max="3" width="11.88671875" style="26" customWidth="1"/>
    <col min="4" max="20" width="10" style="26" customWidth="1"/>
    <col min="21" max="21" width="13.77734375" style="26" customWidth="1"/>
    <col min="22" max="22" width="9.44140625" style="26" customWidth="1"/>
    <col min="23" max="23" width="9.44140625" style="10" customWidth="1"/>
    <col min="24" max="24" width="10.6640625" style="10" customWidth="1"/>
    <col min="25" max="16384" width="8.88671875" style="3"/>
  </cols>
  <sheetData>
    <row r="1" spans="1:23" ht="13.8" x14ac:dyDescent="0.3">
      <c r="A1" s="1" t="s">
        <v>144</v>
      </c>
      <c r="Q1" s="10"/>
      <c r="R1" s="10"/>
      <c r="S1" s="10"/>
      <c r="T1" s="10"/>
      <c r="U1" s="10"/>
      <c r="V1" s="10"/>
    </row>
    <row r="2" spans="1:23" ht="13.8" x14ac:dyDescent="0.3"/>
    <row r="3" spans="1:23" ht="13.8" x14ac:dyDescent="0.3">
      <c r="A3" s="14" t="s">
        <v>145</v>
      </c>
      <c r="B3" s="15"/>
      <c r="C3" s="15" t="s">
        <v>128</v>
      </c>
      <c r="D3" s="15" t="s">
        <v>129</v>
      </c>
      <c r="E3" s="15"/>
      <c r="F3" s="15"/>
      <c r="G3" s="16"/>
      <c r="H3" s="16" t="s">
        <v>0</v>
      </c>
      <c r="I3" s="16"/>
      <c r="J3" s="16"/>
      <c r="K3" s="17"/>
      <c r="L3" s="17"/>
      <c r="M3" s="17"/>
      <c r="N3" s="17" t="s">
        <v>130</v>
      </c>
      <c r="O3" s="17" t="s">
        <v>131</v>
      </c>
      <c r="P3" s="17"/>
      <c r="Q3" s="17"/>
      <c r="R3" s="17"/>
      <c r="S3" s="17"/>
      <c r="T3" s="18"/>
      <c r="U3" s="19" t="s">
        <v>1</v>
      </c>
      <c r="V3" s="18"/>
      <c r="W3" s="18"/>
    </row>
    <row r="4" spans="1:23" ht="13.8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20</v>
      </c>
      <c r="T4" s="21" t="s">
        <v>21</v>
      </c>
      <c r="U4" s="21" t="s">
        <v>22</v>
      </c>
      <c r="V4" s="21" t="s">
        <v>153</v>
      </c>
      <c r="W4" s="21" t="s">
        <v>24</v>
      </c>
    </row>
    <row r="5" spans="1:23" ht="13.8" x14ac:dyDescent="0.3">
      <c r="A5" s="20" t="s">
        <v>25</v>
      </c>
      <c r="B5" s="21" t="s">
        <v>26</v>
      </c>
      <c r="C5" s="21" t="s">
        <v>26</v>
      </c>
      <c r="D5" s="21" t="s">
        <v>26</v>
      </c>
      <c r="E5" s="21" t="s">
        <v>26</v>
      </c>
      <c r="F5" s="21" t="s">
        <v>26</v>
      </c>
      <c r="G5" s="21" t="s">
        <v>26</v>
      </c>
      <c r="H5" s="21" t="s">
        <v>26</v>
      </c>
      <c r="I5" s="21" t="s">
        <v>26</v>
      </c>
      <c r="J5" s="21" t="s">
        <v>26</v>
      </c>
      <c r="K5" s="21" t="s">
        <v>27</v>
      </c>
      <c r="L5" s="21" t="s">
        <v>27</v>
      </c>
      <c r="M5" s="21" t="s">
        <v>27</v>
      </c>
      <c r="N5" s="21" t="s">
        <v>27</v>
      </c>
      <c r="O5" s="21" t="s">
        <v>27</v>
      </c>
      <c r="P5" s="21" t="s">
        <v>27</v>
      </c>
      <c r="Q5" s="21" t="s">
        <v>27</v>
      </c>
      <c r="R5" s="21" t="s">
        <v>27</v>
      </c>
      <c r="S5" s="21" t="s">
        <v>27</v>
      </c>
      <c r="T5" s="21" t="s">
        <v>28</v>
      </c>
      <c r="U5" s="21" t="s">
        <v>29</v>
      </c>
      <c r="V5" s="21" t="s">
        <v>27</v>
      </c>
      <c r="W5" s="21" t="s">
        <v>28</v>
      </c>
    </row>
    <row r="6" spans="1:23" ht="27.6" x14ac:dyDescent="0.3">
      <c r="A6" s="22" t="s">
        <v>30</v>
      </c>
      <c r="B6" s="23">
        <v>0.91810792028849508</v>
      </c>
      <c r="C6" s="23">
        <v>2.8402836162080236</v>
      </c>
      <c r="D6" s="23" t="s">
        <v>31</v>
      </c>
      <c r="E6" s="23">
        <v>0.13640386099019031</v>
      </c>
      <c r="F6" s="23">
        <v>1.2032045408380307</v>
      </c>
      <c r="G6" s="23">
        <v>0.33775451435185178</v>
      </c>
      <c r="H6" s="23">
        <v>0.30181093865686931</v>
      </c>
      <c r="I6" s="23">
        <v>0.25877639841706845</v>
      </c>
      <c r="J6" s="23">
        <v>7.6988405789935686E-3</v>
      </c>
      <c r="K6" s="23">
        <v>0.4838307125763362</v>
      </c>
      <c r="L6" s="23">
        <v>5.6544704876730835E-2</v>
      </c>
      <c r="M6" s="23">
        <v>2.6793959157443689E-2</v>
      </c>
      <c r="N6" s="23">
        <v>0.42187660689166157</v>
      </c>
      <c r="O6" s="23">
        <v>0.27657233087092531</v>
      </c>
      <c r="P6" s="23">
        <v>0.12438352373961049</v>
      </c>
      <c r="Q6" s="23">
        <v>0.30927706423207368</v>
      </c>
      <c r="R6" s="23">
        <v>1.2485370810047467</v>
      </c>
      <c r="S6" s="23">
        <v>0.82427253104346876</v>
      </c>
      <c r="T6" s="23">
        <v>9.9880319348062945E-3</v>
      </c>
      <c r="U6" s="23">
        <v>0.44836288345037323</v>
      </c>
      <c r="V6" s="23">
        <v>5.6689053544402117E-3</v>
      </c>
      <c r="W6" s="23">
        <v>0.23038700624150932</v>
      </c>
    </row>
    <row r="7" spans="1:23" ht="27.6" x14ac:dyDescent="0.3">
      <c r="A7" s="22" t="s">
        <v>32</v>
      </c>
      <c r="B7" s="23">
        <v>0.94571136892295782</v>
      </c>
      <c r="C7" s="23">
        <v>3.5273213301145558</v>
      </c>
      <c r="D7" s="23">
        <v>4.3165223999999999E-3</v>
      </c>
      <c r="E7" s="23">
        <v>1.6582913176192449</v>
      </c>
      <c r="F7" s="23">
        <v>5.2454165677034759</v>
      </c>
      <c r="G7" s="23">
        <v>0.73233290541388252</v>
      </c>
      <c r="H7" s="23">
        <v>0.69801155448436658</v>
      </c>
      <c r="I7" s="23">
        <v>0.6754667152892746</v>
      </c>
      <c r="J7" s="23">
        <v>0.1597940748194695</v>
      </c>
      <c r="K7" s="23">
        <v>0.36591518894925174</v>
      </c>
      <c r="L7" s="23">
        <v>5.6769483073356594E-2</v>
      </c>
      <c r="M7" s="23">
        <v>6.9183747795201492E-2</v>
      </c>
      <c r="N7" s="23">
        <v>3.3072444774632011E-2</v>
      </c>
      <c r="O7" s="23">
        <v>0.1398969094668035</v>
      </c>
      <c r="P7" s="23">
        <v>0.10641229292983349</v>
      </c>
      <c r="Q7" s="23">
        <v>7.1182237804451751E-2</v>
      </c>
      <c r="R7" s="23">
        <v>2.9457799975803934E-2</v>
      </c>
      <c r="S7" s="23">
        <v>2.544839289290485</v>
      </c>
      <c r="T7" s="23">
        <v>0.32052608869395999</v>
      </c>
      <c r="U7" s="23">
        <v>0.62987851484315605</v>
      </c>
      <c r="V7" s="23">
        <v>0.3343495484185488</v>
      </c>
      <c r="W7" s="23">
        <v>2.3185253842328564E-2</v>
      </c>
    </row>
    <row r="8" spans="1:23" ht="27.6" x14ac:dyDescent="0.3">
      <c r="A8" s="22" t="s">
        <v>33</v>
      </c>
      <c r="B8" s="23">
        <v>3.6008963646486369E-2</v>
      </c>
      <c r="C8" s="23">
        <v>10.848509229672507</v>
      </c>
      <c r="D8" s="23">
        <v>0.23366601772168186</v>
      </c>
      <c r="E8" s="23">
        <v>1.6102915935031561</v>
      </c>
      <c r="F8" s="23">
        <v>10.66240583964027</v>
      </c>
      <c r="G8" s="23">
        <v>1.4550076778146219</v>
      </c>
      <c r="H8" s="23">
        <v>1.0352387974744424</v>
      </c>
      <c r="I8" s="23">
        <v>0.64875545746149288</v>
      </c>
      <c r="J8" s="23">
        <v>0.22263722736342983</v>
      </c>
      <c r="K8" s="23">
        <v>2.1196924461164093</v>
      </c>
      <c r="L8" s="23">
        <v>2.7047030379919852E-2</v>
      </c>
      <c r="M8" s="23">
        <v>1.1442017435152815E-2</v>
      </c>
      <c r="N8" s="23">
        <v>2.4488639157375536E-2</v>
      </c>
      <c r="O8" s="23">
        <v>0.80139753544741565</v>
      </c>
      <c r="P8" s="23">
        <v>17.301761816552808</v>
      </c>
      <c r="Q8" s="23">
        <v>0.12412556098240084</v>
      </c>
      <c r="R8" s="23">
        <v>1.523317237337652E-2</v>
      </c>
      <c r="S8" s="23">
        <v>5.9999873462561188</v>
      </c>
      <c r="T8" s="23">
        <v>6.4285500000000006E-5</v>
      </c>
      <c r="U8" s="23">
        <v>0.32417009999999996</v>
      </c>
      <c r="V8" s="23">
        <v>0.13289036426520001</v>
      </c>
      <c r="W8" s="23">
        <v>3.1971700000000002E-4</v>
      </c>
    </row>
    <row r="9" spans="1:23" ht="27.6" x14ac:dyDescent="0.3">
      <c r="A9" s="22" t="s">
        <v>34</v>
      </c>
      <c r="B9" s="23">
        <v>6.1524428888149619E-3</v>
      </c>
      <c r="C9" s="23">
        <v>3.5474928124797014</v>
      </c>
      <c r="D9" s="23">
        <v>8.4231900948168769E-4</v>
      </c>
      <c r="E9" s="23">
        <v>1.7268222953072236</v>
      </c>
      <c r="F9" s="23">
        <v>5.9177165687286779</v>
      </c>
      <c r="G9" s="23">
        <v>0.30200606334151753</v>
      </c>
      <c r="H9" s="23">
        <v>0.30146950334151756</v>
      </c>
      <c r="I9" s="23">
        <v>0.30100001334151755</v>
      </c>
      <c r="J9" s="23">
        <v>0.16478199269019675</v>
      </c>
      <c r="K9" s="23">
        <v>5.9928780986152625E-4</v>
      </c>
      <c r="L9" s="23">
        <v>1.1044345090712798E-3</v>
      </c>
      <c r="M9" s="23">
        <v>5.5585141829800004E-6</v>
      </c>
      <c r="N9" s="23">
        <v>1.4727768597198E-4</v>
      </c>
      <c r="O9" s="23">
        <v>5.655220263811757E-3</v>
      </c>
      <c r="P9" s="23">
        <v>0.18727847267326589</v>
      </c>
      <c r="Q9" s="23">
        <v>1.4579390369147828E-2</v>
      </c>
      <c r="R9" s="23">
        <v>1.1456382168808042E-3</v>
      </c>
      <c r="S9" s="23">
        <v>0.11028011107037025</v>
      </c>
      <c r="T9" s="23">
        <v>1.2286158171819999E-4</v>
      </c>
      <c r="U9" s="23">
        <v>1.02878640657E-4</v>
      </c>
      <c r="V9" s="23">
        <v>1.3279317665980873E-2</v>
      </c>
      <c r="W9" s="23">
        <v>3.1302221911999999E-5</v>
      </c>
    </row>
    <row r="10" spans="1:23" ht="27.6" x14ac:dyDescent="0.3">
      <c r="A10" s="22" t="s">
        <v>35</v>
      </c>
      <c r="B10" s="23">
        <v>0.44424116175115386</v>
      </c>
      <c r="C10" s="23">
        <v>2.401351892142606</v>
      </c>
      <c r="D10" s="23">
        <v>0.10531369229985223</v>
      </c>
      <c r="E10" s="23">
        <v>5.6745260548049989</v>
      </c>
      <c r="F10" s="23">
        <v>53.032049536771652</v>
      </c>
      <c r="G10" s="23">
        <v>7.3298314366801698</v>
      </c>
      <c r="H10" s="23">
        <v>7.0158958432774963</v>
      </c>
      <c r="I10" s="23">
        <v>6.856709095544133</v>
      </c>
      <c r="J10" s="23">
        <v>1.0075881134922642</v>
      </c>
      <c r="K10" s="23">
        <v>0.43968000995196976</v>
      </c>
      <c r="L10" s="23">
        <v>0.205777476790134</v>
      </c>
      <c r="M10" s="23">
        <v>1.0336239942899792E-2</v>
      </c>
      <c r="N10" s="23">
        <v>4.283548489430568E-3</v>
      </c>
      <c r="O10" s="23">
        <v>0.38039049569691319</v>
      </c>
      <c r="P10" s="23">
        <v>0.10016975841480483</v>
      </c>
      <c r="Q10" s="23">
        <v>0.23040080843038091</v>
      </c>
      <c r="R10" s="23">
        <v>8.3053456638404848E-3</v>
      </c>
      <c r="S10" s="23">
        <v>8.1272953106283072</v>
      </c>
      <c r="T10" s="23">
        <v>7.9590604372248611E-4</v>
      </c>
      <c r="U10" s="23">
        <v>7.7670642981784281</v>
      </c>
      <c r="V10" s="23">
        <v>4.3120648226046274</v>
      </c>
      <c r="W10" s="23">
        <v>7.9400084296000012E-2</v>
      </c>
    </row>
    <row r="11" spans="1:23" ht="27.6" x14ac:dyDescent="0.3">
      <c r="A11" s="22" t="s">
        <v>36</v>
      </c>
      <c r="B11" s="23">
        <v>4.4865599999999999E-7</v>
      </c>
      <c r="C11" s="23">
        <v>4.8316799999999998E-5</v>
      </c>
      <c r="D11" s="23" t="s">
        <v>31</v>
      </c>
      <c r="E11" s="23">
        <v>1.0764470591820954</v>
      </c>
      <c r="F11" s="23">
        <v>2.174256E-4</v>
      </c>
      <c r="G11" s="23">
        <v>0.21883280600000002</v>
      </c>
      <c r="H11" s="23">
        <v>0.10800802800000001</v>
      </c>
      <c r="I11" s="23">
        <v>2.0762990000000002E-2</v>
      </c>
      <c r="J11" s="23">
        <v>2.1535487999999998E-3</v>
      </c>
      <c r="K11" s="23">
        <v>1.691088E-5</v>
      </c>
      <c r="L11" s="23">
        <v>6.9024000000000009E-5</v>
      </c>
      <c r="M11" s="23">
        <v>1.6220640000000001E-5</v>
      </c>
      <c r="N11" s="23">
        <v>1.311456E-5</v>
      </c>
      <c r="O11" s="23">
        <v>4.4865600000000001E-6</v>
      </c>
      <c r="P11" s="23">
        <v>5.521920000000001E-6</v>
      </c>
      <c r="Q11" s="23">
        <v>1.3114560000000001E-4</v>
      </c>
      <c r="R11" s="23">
        <v>1.4840160000000001E-6</v>
      </c>
      <c r="S11" s="23">
        <v>1.7946240000000001E-3</v>
      </c>
      <c r="T11" s="23" t="s">
        <v>31</v>
      </c>
      <c r="U11" s="23" t="s">
        <v>31</v>
      </c>
      <c r="V11" s="23" t="s">
        <v>31</v>
      </c>
      <c r="W11" s="23" t="s">
        <v>31</v>
      </c>
    </row>
    <row r="12" spans="1:23" ht="27.6" x14ac:dyDescent="0.3">
      <c r="A12" s="22" t="s">
        <v>37</v>
      </c>
      <c r="B12" s="23">
        <v>0.84706925480552808</v>
      </c>
      <c r="C12" s="23">
        <v>9.7654751489999997E-2</v>
      </c>
      <c r="D12" s="23">
        <v>1.576802875E-2</v>
      </c>
      <c r="E12" s="23">
        <v>10.964333777471865</v>
      </c>
      <c r="F12" s="23">
        <v>2.5918582488369566</v>
      </c>
      <c r="G12" s="23">
        <v>11.897443750335785</v>
      </c>
      <c r="H12" s="23">
        <v>3.7372827758513831</v>
      </c>
      <c r="I12" s="23">
        <v>0.55678218700075344</v>
      </c>
      <c r="J12" s="23">
        <v>1.5527633706250855E-3</v>
      </c>
      <c r="K12" s="23">
        <v>1.9866444145520967</v>
      </c>
      <c r="L12" s="23">
        <v>0.16083454169638009</v>
      </c>
      <c r="M12" s="23">
        <v>3.3027528290378777E-2</v>
      </c>
      <c r="N12" s="23">
        <v>3.119131268305899E-2</v>
      </c>
      <c r="O12" s="23">
        <v>8.8249374972060007E-2</v>
      </c>
      <c r="P12" s="23">
        <v>0.11058865003932565</v>
      </c>
      <c r="Q12" s="23">
        <v>0.50093127307837471</v>
      </c>
      <c r="R12" s="23">
        <v>8.2037890337600006E-2</v>
      </c>
      <c r="S12" s="23">
        <v>2.3422765378077366</v>
      </c>
      <c r="T12" s="23">
        <v>34.476118062468274</v>
      </c>
      <c r="U12" s="23">
        <v>1.9695603733245819</v>
      </c>
      <c r="V12" s="23">
        <v>0.30297003050999999</v>
      </c>
      <c r="W12" s="23" t="s">
        <v>31</v>
      </c>
    </row>
    <row r="13" spans="1:23" ht="27.6" x14ac:dyDescent="0.3">
      <c r="A13" s="22" t="s">
        <v>38</v>
      </c>
      <c r="B13" s="23" t="s">
        <v>31</v>
      </c>
      <c r="C13" s="23">
        <v>2.3138234079149438</v>
      </c>
      <c r="D13" s="23">
        <v>15.045933136614526</v>
      </c>
      <c r="E13" s="23">
        <v>5.7317753021800266</v>
      </c>
      <c r="F13" s="23" t="s">
        <v>31</v>
      </c>
      <c r="G13" s="23">
        <v>0.87964700676980445</v>
      </c>
      <c r="H13" s="23">
        <v>0.47808186241071082</v>
      </c>
      <c r="I13" s="23">
        <v>0.11508402008742964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>
        <v>2.5102499999999999E-3</v>
      </c>
    </row>
    <row r="14" spans="1:23" ht="27.6" x14ac:dyDescent="0.3">
      <c r="A14" s="22" t="s">
        <v>39</v>
      </c>
      <c r="B14" s="23">
        <v>2.5953933060000002E-3</v>
      </c>
      <c r="C14" s="23">
        <v>2.22515327185E-2</v>
      </c>
      <c r="D14" s="23">
        <v>4.473053985573356E-2</v>
      </c>
      <c r="E14" s="23">
        <v>6.8886852885140279E-2</v>
      </c>
      <c r="F14" s="23">
        <v>3.1200095435000002E-3</v>
      </c>
      <c r="G14" s="23">
        <v>0.20616297869649994</v>
      </c>
      <c r="H14" s="23">
        <v>0.20601526194199996</v>
      </c>
      <c r="I14" s="23">
        <v>0.20592729715819996</v>
      </c>
      <c r="J14" s="23">
        <v>2.1794250724999999E-6</v>
      </c>
      <c r="K14" s="23">
        <v>8.8195602130000002E-3</v>
      </c>
      <c r="L14" s="23">
        <v>1.9003565491E-3</v>
      </c>
      <c r="M14" s="23">
        <v>3.0395776911800003E-2</v>
      </c>
      <c r="N14" s="23">
        <v>2.3496161347000004E-3</v>
      </c>
      <c r="O14" s="23">
        <v>2.1137383793999997E-3</v>
      </c>
      <c r="P14" s="23">
        <v>4.6034225614499996E-3</v>
      </c>
      <c r="Q14" s="23">
        <v>1.1725360635999999E-3</v>
      </c>
      <c r="R14" s="23">
        <v>3.8362769444999999E-4</v>
      </c>
      <c r="S14" s="23">
        <v>3.0855744232500004E-3</v>
      </c>
      <c r="T14" s="23">
        <v>1.56041509640989E-2</v>
      </c>
      <c r="U14" s="23">
        <v>2.0742408493212494</v>
      </c>
      <c r="V14" s="23">
        <v>1.1750311451290001E-4</v>
      </c>
      <c r="W14" s="23">
        <v>5.3184625844200008E-2</v>
      </c>
    </row>
    <row r="15" spans="1:23" ht="13.8" x14ac:dyDescent="0.3">
      <c r="A15" s="24" t="s">
        <v>146</v>
      </c>
      <c r="B15" s="25">
        <f>SUM(B6:B14)</f>
        <v>3.1998869542654362</v>
      </c>
      <c r="C15" s="25">
        <f t="shared" ref="C15:W15" si="0">SUM(C6:C14)</f>
        <v>25.598736889540845</v>
      </c>
      <c r="D15" s="25">
        <f t="shared" si="0"/>
        <v>15.450570256651275</v>
      </c>
      <c r="E15" s="25">
        <f t="shared" si="0"/>
        <v>28.647778113943939</v>
      </c>
      <c r="F15" s="25">
        <f t="shared" si="0"/>
        <v>78.655988737662554</v>
      </c>
      <c r="G15" s="25">
        <f t="shared" si="0"/>
        <v>23.359019139404133</v>
      </c>
      <c r="H15" s="25">
        <f t="shared" si="0"/>
        <v>13.881814565438788</v>
      </c>
      <c r="I15" s="25">
        <f t="shared" si="0"/>
        <v>9.6392641742998677</v>
      </c>
      <c r="J15" s="25">
        <f t="shared" si="0"/>
        <v>1.5662087405400513</v>
      </c>
      <c r="K15" s="25">
        <f t="shared" si="0"/>
        <v>5.4051985310489261</v>
      </c>
      <c r="L15" s="25">
        <f t="shared" si="0"/>
        <v>0.51004705187469268</v>
      </c>
      <c r="M15" s="25">
        <f t="shared" si="0"/>
        <v>0.18120104868705955</v>
      </c>
      <c r="N15" s="25">
        <f t="shared" si="0"/>
        <v>0.51742256037683065</v>
      </c>
      <c r="O15" s="25">
        <f t="shared" si="0"/>
        <v>1.6942800916573297</v>
      </c>
      <c r="P15" s="25">
        <f t="shared" si="0"/>
        <v>17.935203458831097</v>
      </c>
      <c r="Q15" s="25">
        <f t="shared" si="0"/>
        <v>1.2518000165604295</v>
      </c>
      <c r="R15" s="25">
        <f t="shared" si="0"/>
        <v>1.3851020392826985</v>
      </c>
      <c r="S15" s="25">
        <f t="shared" si="0"/>
        <v>19.953831324519733</v>
      </c>
      <c r="T15" s="25">
        <f t="shared" si="0"/>
        <v>34.823219387186583</v>
      </c>
      <c r="U15" s="25">
        <f t="shared" si="0"/>
        <v>13.213379897758445</v>
      </c>
      <c r="V15" s="25">
        <f t="shared" si="0"/>
        <v>5.1013404919333105</v>
      </c>
      <c r="W15" s="25">
        <f t="shared" si="0"/>
        <v>0.38901823944594988</v>
      </c>
    </row>
    <row r="16" spans="1:23" ht="13.8" x14ac:dyDescent="0.3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4" ht="16.5" customHeight="1" x14ac:dyDescent="0.3"/>
    <row r="18" spans="2:24" ht="16.5" customHeight="1" x14ac:dyDescent="0.3"/>
    <row r="19" spans="2:24" ht="16.5" customHeight="1" x14ac:dyDescent="0.3">
      <c r="M19" s="29"/>
    </row>
    <row r="20" spans="2:24" ht="16.5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</row>
    <row r="21" spans="2:24" ht="16.5" customHeight="1" x14ac:dyDescent="0.3"/>
    <row r="22" spans="2:24" ht="16.5" customHeight="1" x14ac:dyDescent="0.3"/>
  </sheetData>
  <pageMargins left="0.75" right="0.75" top="1" bottom="1" header="0" footer="0"/>
  <pageSetup paperSize="9" scale="60" orientation="landscape" useFirstPageNumber="1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08661-0313-4866-A428-70D240450313}">
  <sheetPr>
    <pageSetUpPr fitToPage="1"/>
  </sheetPr>
  <dimension ref="A1:X22"/>
  <sheetViews>
    <sheetView tabSelected="1" zoomScaleNormal="100" workbookViewId="0">
      <selection activeCell="H1" sqref="H1"/>
    </sheetView>
  </sheetViews>
  <sheetFormatPr defaultColWidth="8.88671875" defaultRowHeight="13.2" customHeight="1" x14ac:dyDescent="0.3"/>
  <cols>
    <col min="1" max="1" width="57.88671875" style="3" bestFit="1" customWidth="1"/>
    <col min="2" max="2" width="12.21875" style="26" customWidth="1"/>
    <col min="3" max="3" width="11.88671875" style="26" customWidth="1"/>
    <col min="4" max="4" width="9.77734375" style="26" customWidth="1"/>
    <col min="5" max="20" width="9.109375" style="26" customWidth="1"/>
    <col min="21" max="21" width="13.88671875" style="26" customWidth="1"/>
    <col min="22" max="22" width="10" style="26" customWidth="1"/>
    <col min="23" max="23" width="10" style="10" customWidth="1"/>
    <col min="24" max="24" width="10.6640625" style="10" customWidth="1"/>
    <col min="25" max="16384" width="8.88671875" style="3"/>
  </cols>
  <sheetData>
    <row r="1" spans="1:23" ht="13.8" x14ac:dyDescent="0.3">
      <c r="A1" s="1" t="s">
        <v>160</v>
      </c>
      <c r="Q1" s="10"/>
      <c r="R1" s="10"/>
      <c r="S1" s="10"/>
      <c r="T1" s="10"/>
      <c r="U1" s="10"/>
      <c r="V1" s="10"/>
    </row>
    <row r="2" spans="1:23" ht="13.8" x14ac:dyDescent="0.3"/>
    <row r="3" spans="1:23" ht="13.8" x14ac:dyDescent="0.3">
      <c r="A3" s="14" t="s">
        <v>159</v>
      </c>
      <c r="B3" s="15"/>
      <c r="C3" s="15" t="s">
        <v>128</v>
      </c>
      <c r="D3" s="15" t="s">
        <v>129</v>
      </c>
      <c r="E3" s="15"/>
      <c r="F3" s="15"/>
      <c r="G3" s="16"/>
      <c r="H3" s="16" t="s">
        <v>0</v>
      </c>
      <c r="I3" s="16"/>
      <c r="J3" s="16"/>
      <c r="K3" s="17"/>
      <c r="L3" s="17"/>
      <c r="M3" s="17"/>
      <c r="N3" s="17" t="s">
        <v>130</v>
      </c>
      <c r="O3" s="17" t="s">
        <v>131</v>
      </c>
      <c r="P3" s="17"/>
      <c r="Q3" s="17"/>
      <c r="R3" s="17"/>
      <c r="S3" s="17"/>
      <c r="T3" s="18"/>
      <c r="U3" s="19" t="s">
        <v>1</v>
      </c>
      <c r="V3" s="18"/>
      <c r="W3" s="18"/>
    </row>
    <row r="4" spans="1:23" ht="13.8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20</v>
      </c>
      <c r="T4" s="21" t="s">
        <v>21</v>
      </c>
      <c r="U4" s="21" t="s">
        <v>22</v>
      </c>
      <c r="V4" s="21" t="s">
        <v>153</v>
      </c>
      <c r="W4" s="21" t="s">
        <v>24</v>
      </c>
    </row>
    <row r="5" spans="1:23" ht="13.8" x14ac:dyDescent="0.3">
      <c r="A5" s="20" t="s">
        <v>25</v>
      </c>
      <c r="B5" s="21" t="s">
        <v>26</v>
      </c>
      <c r="C5" s="21" t="s">
        <v>26</v>
      </c>
      <c r="D5" s="21" t="s">
        <v>26</v>
      </c>
      <c r="E5" s="21" t="s">
        <v>26</v>
      </c>
      <c r="F5" s="21" t="s">
        <v>26</v>
      </c>
      <c r="G5" s="21" t="s">
        <v>26</v>
      </c>
      <c r="H5" s="21" t="s">
        <v>26</v>
      </c>
      <c r="I5" s="21" t="s">
        <v>26</v>
      </c>
      <c r="J5" s="21" t="s">
        <v>26</v>
      </c>
      <c r="K5" s="21" t="s">
        <v>27</v>
      </c>
      <c r="L5" s="21" t="s">
        <v>27</v>
      </c>
      <c r="M5" s="21" t="s">
        <v>27</v>
      </c>
      <c r="N5" s="21" t="s">
        <v>27</v>
      </c>
      <c r="O5" s="21" t="s">
        <v>27</v>
      </c>
      <c r="P5" s="21" t="s">
        <v>27</v>
      </c>
      <c r="Q5" s="21" t="s">
        <v>27</v>
      </c>
      <c r="R5" s="21" t="s">
        <v>27</v>
      </c>
      <c r="S5" s="21" t="s">
        <v>27</v>
      </c>
      <c r="T5" s="21" t="s">
        <v>28</v>
      </c>
      <c r="U5" s="21" t="s">
        <v>29</v>
      </c>
      <c r="V5" s="21" t="s">
        <v>27</v>
      </c>
      <c r="W5" s="21" t="s">
        <v>28</v>
      </c>
    </row>
    <row r="6" spans="1:23" ht="27.6" x14ac:dyDescent="0.3">
      <c r="A6" s="22" t="s">
        <v>30</v>
      </c>
      <c r="B6" s="23">
        <v>0.65602288000883691</v>
      </c>
      <c r="C6" s="23">
        <v>2.7264262640087686</v>
      </c>
      <c r="D6" s="23" t="s">
        <v>31</v>
      </c>
      <c r="E6" s="23">
        <v>0.13990387408378727</v>
      </c>
      <c r="F6" s="23">
        <v>1.1812330211413131</v>
      </c>
      <c r="G6" s="23">
        <v>0.42470226189713195</v>
      </c>
      <c r="H6" s="23">
        <v>0.38248101480159497</v>
      </c>
      <c r="I6" s="23">
        <v>0.3306252946937237</v>
      </c>
      <c r="J6" s="23">
        <v>9.2573670848111241E-3</v>
      </c>
      <c r="K6" s="23">
        <v>0.48538340670800501</v>
      </c>
      <c r="L6" s="23">
        <v>5.5772946867759556E-2</v>
      </c>
      <c r="M6" s="23">
        <v>2.383508821261816E-2</v>
      </c>
      <c r="N6" s="23">
        <v>0.42285209997831141</v>
      </c>
      <c r="O6" s="23">
        <v>0.27754902341746868</v>
      </c>
      <c r="P6" s="23">
        <v>0.11225146612799665</v>
      </c>
      <c r="Q6" s="23">
        <v>0.31108345000253795</v>
      </c>
      <c r="R6" s="23">
        <v>1.2438283378157726</v>
      </c>
      <c r="S6" s="23">
        <v>0.8293341730775351</v>
      </c>
      <c r="T6" s="23">
        <v>1.0636208791364508E-2</v>
      </c>
      <c r="U6" s="23">
        <v>0.4484894454256439</v>
      </c>
      <c r="V6" s="23">
        <v>5.8341179950192213E-3</v>
      </c>
      <c r="W6" s="23">
        <v>0.22574306206059541</v>
      </c>
    </row>
    <row r="7" spans="1:23" ht="27.6" x14ac:dyDescent="0.3">
      <c r="A7" s="22" t="s">
        <v>32</v>
      </c>
      <c r="B7" s="23">
        <v>0.81969578600153636</v>
      </c>
      <c r="C7" s="23">
        <v>3.2992860211392365</v>
      </c>
      <c r="D7" s="23">
        <v>4.1758462427640003E-3</v>
      </c>
      <c r="E7" s="23">
        <v>1.5832366811242675</v>
      </c>
      <c r="F7" s="23">
        <v>4.6959334383271898</v>
      </c>
      <c r="G7" s="23">
        <v>0.6614506250275749</v>
      </c>
      <c r="H7" s="23">
        <v>0.63080882924846293</v>
      </c>
      <c r="I7" s="23">
        <v>0.61229146588913896</v>
      </c>
      <c r="J7" s="23">
        <v>0.15087359446354079</v>
      </c>
      <c r="K7" s="23">
        <v>0.30163219751578607</v>
      </c>
      <c r="L7" s="23">
        <v>5.3988820532295395E-2</v>
      </c>
      <c r="M7" s="23">
        <v>6.2707263216757458E-2</v>
      </c>
      <c r="N7" s="23">
        <v>2.9691451304175911E-2</v>
      </c>
      <c r="O7" s="23">
        <v>0.12899179483144119</v>
      </c>
      <c r="P7" s="23">
        <v>9.4320608357736618E-2</v>
      </c>
      <c r="Q7" s="23">
        <v>6.2448192901917943E-2</v>
      </c>
      <c r="R7" s="23">
        <v>2.7004703698686888E-2</v>
      </c>
      <c r="S7" s="23">
        <v>2.3716703260198981</v>
      </c>
      <c r="T7" s="23">
        <v>0.24438297307995818</v>
      </c>
      <c r="U7" s="23">
        <v>0.53479132647774608</v>
      </c>
      <c r="V7" s="23">
        <v>0.26763184813868562</v>
      </c>
      <c r="W7" s="23">
        <v>2.2046454612238524E-2</v>
      </c>
    </row>
    <row r="8" spans="1:23" ht="27.6" x14ac:dyDescent="0.3">
      <c r="A8" s="22" t="s">
        <v>33</v>
      </c>
      <c r="B8" s="23">
        <v>3.3319194856006956E-2</v>
      </c>
      <c r="C8" s="23">
        <v>9.4066079575407109</v>
      </c>
      <c r="D8" s="23">
        <v>0.23223946189086905</v>
      </c>
      <c r="E8" s="23">
        <v>1.7529114721364589</v>
      </c>
      <c r="F8" s="23">
        <v>11.453741920158528</v>
      </c>
      <c r="G8" s="23">
        <v>1.3394297879462604</v>
      </c>
      <c r="H8" s="23">
        <v>0.94819223784526763</v>
      </c>
      <c r="I8" s="23">
        <v>0.58789218388766262</v>
      </c>
      <c r="J8" s="23">
        <v>0.19121225815362242</v>
      </c>
      <c r="K8" s="23">
        <v>1.9764015414596421</v>
      </c>
      <c r="L8" s="23">
        <v>2.5504685758932485E-2</v>
      </c>
      <c r="M8" s="23">
        <v>1.092767193678674E-2</v>
      </c>
      <c r="N8" s="23">
        <v>2.2845911247077196E-2</v>
      </c>
      <c r="O8" s="23">
        <v>0.74747865078157272</v>
      </c>
      <c r="P8" s="23">
        <v>16.143957357410955</v>
      </c>
      <c r="Q8" s="23">
        <v>0.11625443869931447</v>
      </c>
      <c r="R8" s="23">
        <v>1.4259917599180551E-2</v>
      </c>
      <c r="S8" s="23">
        <v>5.5983613908750929</v>
      </c>
      <c r="T8" s="23">
        <v>5.4487899999999997E-5</v>
      </c>
      <c r="U8" s="23">
        <v>0.27371069999999997</v>
      </c>
      <c r="V8" s="23">
        <v>0.11932299332810002</v>
      </c>
      <c r="W8" s="23">
        <v>2.7029719999999998E-4</v>
      </c>
    </row>
    <row r="9" spans="1:23" ht="27.6" x14ac:dyDescent="0.3">
      <c r="A9" s="22" t="s">
        <v>34</v>
      </c>
      <c r="B9" s="23">
        <v>6.5990297049404248E-3</v>
      </c>
      <c r="C9" s="23">
        <v>3.4187958490746411</v>
      </c>
      <c r="D9" s="23">
        <v>8.0796664173888254E-4</v>
      </c>
      <c r="E9" s="23">
        <v>1.6344825923700537</v>
      </c>
      <c r="F9" s="23">
        <v>5.4840824291226795</v>
      </c>
      <c r="G9" s="23">
        <v>0.29244164504205872</v>
      </c>
      <c r="H9" s="23">
        <v>0.29190116504205871</v>
      </c>
      <c r="I9" s="23">
        <v>0.29142824504205872</v>
      </c>
      <c r="J9" s="23">
        <v>0.15947283429142056</v>
      </c>
      <c r="K9" s="23">
        <v>5.8833480166682411E-4</v>
      </c>
      <c r="L9" s="23">
        <v>1.0592056719542415E-3</v>
      </c>
      <c r="M9" s="23">
        <v>4.5900004825000001E-6</v>
      </c>
      <c r="N9" s="23">
        <v>1.3674558686799999E-4</v>
      </c>
      <c r="O9" s="23">
        <v>5.4200388352839161E-3</v>
      </c>
      <c r="P9" s="23">
        <v>0.17962202079365572</v>
      </c>
      <c r="Q9" s="23">
        <v>1.380091749470003E-2</v>
      </c>
      <c r="R9" s="23">
        <v>1.0972760427513874E-3</v>
      </c>
      <c r="S9" s="23">
        <v>0.10576446766762053</v>
      </c>
      <c r="T9" s="23">
        <v>1.145912282649E-4</v>
      </c>
      <c r="U9" s="23">
        <v>9.6022623011500011E-5</v>
      </c>
      <c r="V9" s="23">
        <v>1.2738524849649021E-2</v>
      </c>
      <c r="W9" s="23">
        <v>2.9244691083999997E-5</v>
      </c>
    </row>
    <row r="10" spans="1:23" ht="27.6" x14ac:dyDescent="0.3">
      <c r="A10" s="22" t="s">
        <v>35</v>
      </c>
      <c r="B10" s="23">
        <v>0.4861866334157795</v>
      </c>
      <c r="C10" s="23">
        <v>2.6348182370296525</v>
      </c>
      <c r="D10" s="23">
        <v>0.1011431481281371</v>
      </c>
      <c r="E10" s="23">
        <v>5.5476039006866174</v>
      </c>
      <c r="F10" s="23">
        <v>51.00473028073548</v>
      </c>
      <c r="G10" s="23">
        <v>7.0204327411724545</v>
      </c>
      <c r="H10" s="23">
        <v>6.72005062737722</v>
      </c>
      <c r="I10" s="23">
        <v>6.565080188159218</v>
      </c>
      <c r="J10" s="23">
        <v>0.98277125368654461</v>
      </c>
      <c r="K10" s="23">
        <v>0.44445491149593774</v>
      </c>
      <c r="L10" s="23">
        <v>0.20449511520710575</v>
      </c>
      <c r="M10" s="23">
        <v>1.0258881106368876E-2</v>
      </c>
      <c r="N10" s="23">
        <v>4.6886867191273315E-3</v>
      </c>
      <c r="O10" s="23">
        <v>0.38753297984038887</v>
      </c>
      <c r="P10" s="23">
        <v>0.10240909222529854</v>
      </c>
      <c r="Q10" s="23">
        <v>0.35117633565787826</v>
      </c>
      <c r="R10" s="23">
        <v>8.319663422420626E-3</v>
      </c>
      <c r="S10" s="23">
        <v>8.0882554723177975</v>
      </c>
      <c r="T10" s="23">
        <v>7.6824289026230434E-4</v>
      </c>
      <c r="U10" s="23">
        <v>7.4075887228813295</v>
      </c>
      <c r="V10" s="23">
        <v>4.0847862318946762</v>
      </c>
      <c r="W10" s="23">
        <v>7.9064184252000014E-2</v>
      </c>
    </row>
    <row r="11" spans="1:23" ht="27.6" x14ac:dyDescent="0.3">
      <c r="A11" s="22" t="s">
        <v>36</v>
      </c>
      <c r="B11" s="23">
        <v>4.6446399999999997E-7</v>
      </c>
      <c r="C11" s="23">
        <v>5.0019199999999997E-5</v>
      </c>
      <c r="D11" s="23" t="s">
        <v>31</v>
      </c>
      <c r="E11" s="23">
        <v>1.167189751392679</v>
      </c>
      <c r="F11" s="23">
        <v>2.2508639999999999E-4</v>
      </c>
      <c r="G11" s="23">
        <v>0.23811023799999995</v>
      </c>
      <c r="H11" s="23">
        <v>0.117272204</v>
      </c>
      <c r="I11" s="23">
        <v>2.214439E-2</v>
      </c>
      <c r="J11" s="23">
        <v>2.2294272E-3</v>
      </c>
      <c r="K11" s="23">
        <v>1.7506720000000001E-5</v>
      </c>
      <c r="L11" s="23">
        <v>7.1455999999999988E-5</v>
      </c>
      <c r="M11" s="23">
        <v>1.6792160000000002E-5</v>
      </c>
      <c r="N11" s="23">
        <v>1.3576640000000001E-5</v>
      </c>
      <c r="O11" s="23">
        <v>4.6446400000000006E-6</v>
      </c>
      <c r="P11" s="23">
        <v>5.7164800000000005E-6</v>
      </c>
      <c r="Q11" s="23">
        <v>1.357664E-4</v>
      </c>
      <c r="R11" s="23">
        <v>1.5363040000000001E-6</v>
      </c>
      <c r="S11" s="23">
        <v>1.857856E-3</v>
      </c>
      <c r="T11" s="23" t="s">
        <v>31</v>
      </c>
      <c r="U11" s="23" t="s">
        <v>31</v>
      </c>
      <c r="V11" s="23" t="s">
        <v>31</v>
      </c>
      <c r="W11" s="23" t="s">
        <v>31</v>
      </c>
    </row>
    <row r="12" spans="1:23" ht="27.6" x14ac:dyDescent="0.3">
      <c r="A12" s="22" t="s">
        <v>37</v>
      </c>
      <c r="B12" s="23">
        <v>0.56220614099838329</v>
      </c>
      <c r="C12" s="23">
        <v>8.3691069049999997E-2</v>
      </c>
      <c r="D12" s="23">
        <v>1.548769625E-2</v>
      </c>
      <c r="E12" s="23">
        <v>10.3338901233868</v>
      </c>
      <c r="F12" s="23">
        <v>1.2354252870000002</v>
      </c>
      <c r="G12" s="23">
        <v>11.625919091996931</v>
      </c>
      <c r="H12" s="23">
        <v>3.6590012140878514</v>
      </c>
      <c r="I12" s="23">
        <v>0.54368140563068035</v>
      </c>
      <c r="J12" s="23">
        <v>1.3165805435817529E-3</v>
      </c>
      <c r="K12" s="23">
        <v>1.9197107316975086</v>
      </c>
      <c r="L12" s="23">
        <v>0.14495369865035984</v>
      </c>
      <c r="M12" s="23">
        <v>2.9443140731340904E-2</v>
      </c>
      <c r="N12" s="23">
        <v>2.838411364735868E-2</v>
      </c>
      <c r="O12" s="23">
        <v>8.1270904423019999E-2</v>
      </c>
      <c r="P12" s="23">
        <v>0.18597266597165105</v>
      </c>
      <c r="Q12" s="23">
        <v>0.45010894544281149</v>
      </c>
      <c r="R12" s="23">
        <v>7.3507729819199993E-2</v>
      </c>
      <c r="S12" s="23">
        <v>2.1233431445562427</v>
      </c>
      <c r="T12" s="23">
        <v>34.045991528959924</v>
      </c>
      <c r="U12" s="23">
        <v>1.7431769554501004</v>
      </c>
      <c r="V12" s="23">
        <v>0.26575137777000002</v>
      </c>
      <c r="W12" s="23" t="s">
        <v>31</v>
      </c>
    </row>
    <row r="13" spans="1:23" ht="27.6" x14ac:dyDescent="0.3">
      <c r="A13" s="22" t="s">
        <v>38</v>
      </c>
      <c r="B13" s="23" t="s">
        <v>31</v>
      </c>
      <c r="C13" s="23">
        <v>2.1936782970464002</v>
      </c>
      <c r="D13" s="23">
        <v>14.724650112346614</v>
      </c>
      <c r="E13" s="23">
        <v>5.5715409753741261</v>
      </c>
      <c r="F13" s="23" t="s">
        <v>31</v>
      </c>
      <c r="G13" s="23">
        <v>0.91334772247697493</v>
      </c>
      <c r="H13" s="23">
        <v>0.47779651889187813</v>
      </c>
      <c r="I13" s="23">
        <v>0.11374790299113176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>
        <v>3.4393999999999999E-4</v>
      </c>
    </row>
    <row r="14" spans="1:23" ht="27.6" x14ac:dyDescent="0.3">
      <c r="A14" s="22" t="s">
        <v>39</v>
      </c>
      <c r="B14" s="23">
        <v>2.5598037499999999E-3</v>
      </c>
      <c r="C14" s="23">
        <v>2.2475957201499999E-2</v>
      </c>
      <c r="D14" s="23">
        <v>4.293092951158986E-2</v>
      </c>
      <c r="E14" s="23">
        <v>7.5162627229978463E-2</v>
      </c>
      <c r="F14" s="23">
        <v>3.1048956965000003E-3</v>
      </c>
      <c r="G14" s="23">
        <v>0.18022933172649999</v>
      </c>
      <c r="H14" s="23">
        <v>0.18007846088099999</v>
      </c>
      <c r="I14" s="23">
        <v>0.17999185260360001</v>
      </c>
      <c r="J14" s="23">
        <v>2.0254758474999998E-6</v>
      </c>
      <c r="K14" s="23">
        <v>9.7877070769999998E-3</v>
      </c>
      <c r="L14" s="23">
        <v>1.8239005969000002E-3</v>
      </c>
      <c r="M14" s="23">
        <v>2.9419522784200004E-2</v>
      </c>
      <c r="N14" s="23">
        <v>2.0959742253E-3</v>
      </c>
      <c r="O14" s="23">
        <v>1.8724221246000001E-3</v>
      </c>
      <c r="P14" s="23">
        <v>4.0347320205500001E-3</v>
      </c>
      <c r="Q14" s="23">
        <v>1.2773605823999999E-3</v>
      </c>
      <c r="R14" s="23">
        <v>3.7472821754999999E-4</v>
      </c>
      <c r="S14" s="23">
        <v>3.0010600767499999E-3</v>
      </c>
      <c r="T14" s="23">
        <v>1.3715561568085101E-2</v>
      </c>
      <c r="U14" s="23">
        <v>1.8154903075787503</v>
      </c>
      <c r="V14" s="23">
        <v>1.3376481151109999E-4</v>
      </c>
      <c r="W14" s="23">
        <v>4.6431743307800005E-2</v>
      </c>
    </row>
    <row r="15" spans="1:23" ht="13.8" x14ac:dyDescent="0.3">
      <c r="A15" s="24" t="s">
        <v>161</v>
      </c>
      <c r="B15" s="25">
        <f>SUM(B6:B14)</f>
        <v>2.5665899331994839</v>
      </c>
      <c r="C15" s="25">
        <f t="shared" ref="C15:M15" si="0">SUM(C6:C14)</f>
        <v>23.785829671290912</v>
      </c>
      <c r="D15" s="25">
        <f t="shared" si="0"/>
        <v>15.121435161011712</v>
      </c>
      <c r="E15" s="25">
        <f t="shared" si="0"/>
        <v>27.805921997784768</v>
      </c>
      <c r="F15" s="25">
        <f t="shared" si="0"/>
        <v>75.058476358581686</v>
      </c>
      <c r="G15" s="25">
        <f t="shared" si="0"/>
        <v>22.696063445285883</v>
      </c>
      <c r="H15" s="25">
        <f t="shared" si="0"/>
        <v>13.407582272175336</v>
      </c>
      <c r="I15" s="25">
        <f t="shared" si="0"/>
        <v>9.2468829288972145</v>
      </c>
      <c r="J15" s="25">
        <f t="shared" si="0"/>
        <v>1.4971353408993688</v>
      </c>
      <c r="K15" s="25">
        <f>SUM(K6:K14)</f>
        <v>5.1379763374755454</v>
      </c>
      <c r="L15" s="25">
        <f t="shared" si="0"/>
        <v>0.48766982928530733</v>
      </c>
      <c r="M15" s="25">
        <f t="shared" si="0"/>
        <v>0.16661295014855468</v>
      </c>
      <c r="N15" s="25">
        <f t="shared" ref="N15" si="1">SUM(N6:N14)</f>
        <v>0.51070855934821846</v>
      </c>
      <c r="O15" s="25">
        <f t="shared" ref="O15" si="2">SUM(O6:O14)</f>
        <v>1.6301204588937752</v>
      </c>
      <c r="P15" s="25">
        <f t="shared" ref="P15" si="3">SUM(P6:P14)</f>
        <v>16.822573659387842</v>
      </c>
      <c r="Q15" s="25">
        <f t="shared" ref="Q15" si="4">SUM(Q6:Q14)</f>
        <v>1.3062854071815599</v>
      </c>
      <c r="R15" s="25">
        <f t="shared" ref="R15" si="5">SUM(R6:R14)</f>
        <v>1.368393892919562</v>
      </c>
      <c r="S15" s="25">
        <f t="shared" ref="S15" si="6">SUM(S6:S14)</f>
        <v>19.121587890590938</v>
      </c>
      <c r="T15" s="25">
        <f t="shared" ref="T15" si="7">SUM(T6:T14)</f>
        <v>34.315663594417856</v>
      </c>
      <c r="U15" s="25">
        <f t="shared" ref="U15" si="8">SUM(U6:U14)</f>
        <v>12.223343480436581</v>
      </c>
      <c r="V15" s="25">
        <f t="shared" ref="V15" si="9">SUM(V6:V14)</f>
        <v>4.7561988587876414</v>
      </c>
      <c r="W15" s="25">
        <f t="shared" ref="W15" si="10">SUM(W6:W14)</f>
        <v>0.37392892612371798</v>
      </c>
    </row>
    <row r="16" spans="1:23" ht="13.8" x14ac:dyDescent="0.3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4" ht="16.5" customHeight="1" x14ac:dyDescent="0.3"/>
    <row r="18" spans="2:24" ht="16.5" customHeight="1" x14ac:dyDescent="0.3"/>
    <row r="19" spans="2:24" ht="16.5" customHeight="1" x14ac:dyDescent="0.3">
      <c r="M19" s="29"/>
    </row>
    <row r="20" spans="2:24" ht="16.5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</row>
    <row r="21" spans="2:24" ht="16.5" customHeight="1" x14ac:dyDescent="0.3"/>
    <row r="22" spans="2:24" ht="16.5" customHeight="1" x14ac:dyDescent="0.3"/>
  </sheetData>
  <pageMargins left="0.75" right="0.75" top="1" bottom="1" header="0" footer="0"/>
  <pageSetup paperSize="9" scale="60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8</vt:i4>
      </vt:variant>
    </vt:vector>
  </HeadingPairs>
  <TitlesOfParts>
    <vt:vector size="18" baseType="lpstr">
      <vt:lpstr>Uvod</vt:lpstr>
      <vt:lpstr>1980-1989</vt:lpstr>
      <vt:lpstr>1990-1999</vt:lpstr>
      <vt:lpstr>2000-2009</vt:lpstr>
      <vt:lpstr>2010-2019</vt:lpstr>
      <vt:lpstr>2020</vt:lpstr>
      <vt:lpstr>2021</vt:lpstr>
      <vt:lpstr>2022</vt:lpstr>
      <vt:lpstr>2023</vt:lpstr>
      <vt:lpstr>skupne emisije 1980-2023</vt:lpstr>
      <vt:lpstr>'1980-1989'!Področje_tiskanja</vt:lpstr>
      <vt:lpstr>'1990-1999'!Področje_tiskanja</vt:lpstr>
      <vt:lpstr>'2000-2009'!Področje_tiskanja</vt:lpstr>
      <vt:lpstr>'2010-2019'!Področje_tiskanja</vt:lpstr>
      <vt:lpstr>'2020'!Področje_tiskanja</vt:lpstr>
      <vt:lpstr>'2021'!Področje_tiskanja</vt:lpstr>
      <vt:lpstr>'2022'!Področje_tiskanja</vt:lpstr>
      <vt:lpstr>'2023'!Področje_tiskanja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Logar</dc:creator>
  <cp:lastModifiedBy>Martina Logar</cp:lastModifiedBy>
  <dcterms:created xsi:type="dcterms:W3CDTF">2020-03-17T11:30:43Z</dcterms:created>
  <dcterms:modified xsi:type="dcterms:W3CDTF">2025-03-18T18:22:00Z</dcterms:modified>
</cp:coreProperties>
</file>