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23" sheetId="1" r:id="rId1"/>
  </sheets>
  <definedNames>
    <definedName name="_xlnm.Print_Area" localSheetId="0">'2023'!$A$1:$J$57</definedName>
    <definedName name="_xlnm.Print_Titles" localSheetId="0">'2023'!$11:$11</definedName>
  </definedNames>
  <calcPr fullCalcOnLoad="1"/>
</workbook>
</file>

<file path=xl/sharedStrings.xml><?xml version="1.0" encoding="utf-8"?>
<sst xmlns="http://schemas.openxmlformats.org/spreadsheetml/2006/main" count="196" uniqueCount="163">
  <si>
    <t>Naziv upravljavca</t>
  </si>
  <si>
    <t>Naziv naprave</t>
  </si>
  <si>
    <t>Lokacija naprave</t>
  </si>
  <si>
    <t>Občina naprave</t>
  </si>
  <si>
    <t>Oznaka naprave</t>
  </si>
  <si>
    <t>Izpolnitev obveznosti</t>
  </si>
  <si>
    <t>Energetika Ljubljana, d.o.o.</t>
  </si>
  <si>
    <t>Ljubljana</t>
  </si>
  <si>
    <t>SI-1</t>
  </si>
  <si>
    <t>Javno podjetje Energetika Maribor d.o.o.</t>
  </si>
  <si>
    <t xml:space="preserve">TOM d.o.o. </t>
  </si>
  <si>
    <t>Maribor</t>
  </si>
  <si>
    <t>SI-2</t>
  </si>
  <si>
    <t>TEB d.o.o. Brestanica</t>
  </si>
  <si>
    <t>Krško</t>
  </si>
  <si>
    <t>SI-3</t>
  </si>
  <si>
    <t>Termoelektrarna Šoštanj d.o.o.</t>
  </si>
  <si>
    <t>Šoštanj</t>
  </si>
  <si>
    <t>SI-4</t>
  </si>
  <si>
    <t>TE-TOL. D.O.O.</t>
  </si>
  <si>
    <t>SI-5</t>
  </si>
  <si>
    <t>TET, d.o.o.</t>
  </si>
  <si>
    <t>Trbovlje</t>
  </si>
  <si>
    <t>SI-6</t>
  </si>
  <si>
    <t>Jesenice</t>
  </si>
  <si>
    <t>SI-7</t>
  </si>
  <si>
    <t>Metal Ravne d.o.o.</t>
  </si>
  <si>
    <t>Ravne na Koroškem</t>
  </si>
  <si>
    <t>SI-8</t>
  </si>
  <si>
    <t>Štore Steel d.o.o.</t>
  </si>
  <si>
    <t>Štore</t>
  </si>
  <si>
    <t>SI-9</t>
  </si>
  <si>
    <t>Salonit Anhovo, d.d.</t>
  </si>
  <si>
    <t>Kanal ob Soči</t>
  </si>
  <si>
    <t>SI-10</t>
  </si>
  <si>
    <t>Zagorje ob Savi</t>
  </si>
  <si>
    <t>SI-15</t>
  </si>
  <si>
    <t>Slovenska Bistrica</t>
  </si>
  <si>
    <t>Ormož</t>
  </si>
  <si>
    <t>SI-19</t>
  </si>
  <si>
    <t>Novo mesto</t>
  </si>
  <si>
    <t>Hrastnik</t>
  </si>
  <si>
    <t>Vipap Videm Krško d.d.</t>
  </si>
  <si>
    <t>SI-26</t>
  </si>
  <si>
    <t>Količevo karton, d.o.o.</t>
  </si>
  <si>
    <t>Domžale</t>
  </si>
  <si>
    <t>SI-27</t>
  </si>
  <si>
    <t>SI-28</t>
  </si>
  <si>
    <t>Paloma d.d.</t>
  </si>
  <si>
    <t>Šentilj</t>
  </si>
  <si>
    <t>SI-29</t>
  </si>
  <si>
    <t>Goričane, d.d. Medvode</t>
  </si>
  <si>
    <t>Medvode</t>
  </si>
  <si>
    <t>SI-30</t>
  </si>
  <si>
    <t>Radeče</t>
  </si>
  <si>
    <t>SI-31</t>
  </si>
  <si>
    <t>Cinkarna Celje, d.d.</t>
  </si>
  <si>
    <t>Celje</t>
  </si>
  <si>
    <t>SI-39</t>
  </si>
  <si>
    <t>Kranj</t>
  </si>
  <si>
    <t>Energetika Celje, d.o.o.</t>
  </si>
  <si>
    <t>SI-44</t>
  </si>
  <si>
    <t>ENOS – Energetika, d.o.o.</t>
  </si>
  <si>
    <t>SI-45</t>
  </si>
  <si>
    <t>Gorenjska predilnica d.d.</t>
  </si>
  <si>
    <t>Škofja Loka</t>
  </si>
  <si>
    <t>SI-47</t>
  </si>
  <si>
    <t>SI-48</t>
  </si>
  <si>
    <t>Komunala Trbovlje, d.o.o.</t>
  </si>
  <si>
    <t>SI-49</t>
  </si>
  <si>
    <t>Krka, d.d., Novo mesto</t>
  </si>
  <si>
    <t>SI-54</t>
  </si>
  <si>
    <t>Petrol energetika d.o.o.</t>
  </si>
  <si>
    <t>SI-64</t>
  </si>
  <si>
    <t>Pivovarna Laško, d.d.</t>
  </si>
  <si>
    <t>Laško</t>
  </si>
  <si>
    <t>SI-65</t>
  </si>
  <si>
    <t>Revoz d.d.</t>
  </si>
  <si>
    <t>SI-68</t>
  </si>
  <si>
    <t>Sava Tires, d.o.o.</t>
  </si>
  <si>
    <t>SI-69</t>
  </si>
  <si>
    <t>Silkem d.o.o.</t>
  </si>
  <si>
    <t>Kidričevo</t>
  </si>
  <si>
    <t>SI-70</t>
  </si>
  <si>
    <t>Termo, d.d. (Trata) (Knauf Insulation d.o.o.)</t>
  </si>
  <si>
    <t>SI-75</t>
  </si>
  <si>
    <t>TKI Hrastnik, d.d.</t>
  </si>
  <si>
    <t>SI-92</t>
  </si>
  <si>
    <t>Steklarna Hrastnik – Special</t>
  </si>
  <si>
    <t>SI-96</t>
  </si>
  <si>
    <t>/</t>
  </si>
  <si>
    <t>Talum Aluminij d.o.o.</t>
  </si>
  <si>
    <t>Predani emisijski kuponi</t>
  </si>
  <si>
    <t>Nepredani emisijski kuponi</t>
  </si>
  <si>
    <r>
      <t xml:space="preserve">Anhovo 1,            
</t>
    </r>
    <r>
      <rPr>
        <sz val="9"/>
        <color indexed="8"/>
        <rFont val="Arial"/>
        <family val="2"/>
      </rPr>
      <t>5210 Deskle</t>
    </r>
  </si>
  <si>
    <t>SI-201439</t>
  </si>
  <si>
    <t>Podeljeni emisijski kuponi</t>
  </si>
  <si>
    <r>
      <t>Preverjene emisije (tCO</t>
    </r>
    <r>
      <rPr>
        <b/>
        <vertAlign val="subscript"/>
        <sz val="10"/>
        <rFont val="Arial"/>
        <family val="2"/>
      </rPr>
      <t>2</t>
    </r>
    <r>
      <rPr>
        <sz val="9"/>
        <rFont val="Arial"/>
        <family val="2"/>
      </rPr>
      <t>)</t>
    </r>
  </si>
  <si>
    <t>Naprave brez preverjenih emisij</t>
  </si>
  <si>
    <t>Naprave brez zadostne količine predanih emisijskih kuponov</t>
  </si>
  <si>
    <t>Skupno število naprav, ki niso izpolnile obveznost</t>
  </si>
  <si>
    <t>Pojasnilo:</t>
  </si>
  <si>
    <r>
      <t>(1 tCO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1 emisijski kupon)</t>
    </r>
  </si>
  <si>
    <t>Wienerberger d.o.o.</t>
  </si>
  <si>
    <t>Steklarna Hrastnik d.o.o.</t>
  </si>
  <si>
    <t>Radeče papir d.o.o.</t>
  </si>
  <si>
    <t>Enos, d.d.</t>
  </si>
  <si>
    <t>Impol d.o.o.</t>
  </si>
  <si>
    <t>Knauf Insulation, d.o.o., Škofja Loka</t>
  </si>
  <si>
    <t>Ob železnici 27, 
1420 Trbovlje</t>
  </si>
  <si>
    <t>Koroška cesta 14,
2390 Ravne na Koroškem</t>
  </si>
  <si>
    <r>
      <t xml:space="preserve">Cesta prvih borcev 18, 
</t>
    </r>
    <r>
      <rPr>
        <sz val="9"/>
        <color indexed="8"/>
        <rFont val="Arial"/>
        <family val="2"/>
      </rPr>
      <t>8280 Brestanica</t>
    </r>
  </si>
  <si>
    <r>
      <t xml:space="preserve">Verovškova ulica 62, 
</t>
    </r>
    <r>
      <rPr>
        <sz val="9"/>
        <color indexed="8"/>
        <rFont val="Arial"/>
        <family val="2"/>
      </rPr>
      <t>1000 Ljubljana</t>
    </r>
  </si>
  <si>
    <t>Jadranska cesta 28, 
2000 Maribor</t>
  </si>
  <si>
    <t>Cesta Lole Ribarja 18, 
3325 Šoštanj</t>
  </si>
  <si>
    <t xml:space="preserve">Savska cesta 1,      
1410 Zagorje ob Savi </t>
  </si>
  <si>
    <t>Opekarniška cesta 5, 
2270 Ormož</t>
  </si>
  <si>
    <t>Papirniška pot 25,    
1261 Ljubljana</t>
  </si>
  <si>
    <t>Sladki Vrh 1,          
 2214 Sladki Vrh</t>
  </si>
  <si>
    <t>Njivice 7,                     
1433 Radeče</t>
  </si>
  <si>
    <t>Kidričeva ulica 26,  
3000 Celje</t>
  </si>
  <si>
    <t>Smrekarjeva ulica 1, 
3000 Celje</t>
  </si>
  <si>
    <t>Cesta Borisa Kidriča 44, 
4270 Jesenice</t>
  </si>
  <si>
    <t>Cesta železarjev 8, 
4270 Jesenice</t>
  </si>
  <si>
    <t>Kidričeva cesta 75, 
4220 Škofja Loka</t>
  </si>
  <si>
    <t>Partizanska cesta 38, 
2310 Slovenska Bistrica</t>
  </si>
  <si>
    <t>Opekarna 27a, 
1420 Trbovlje</t>
  </si>
  <si>
    <t>Šmarješka cesta 6, 
8501 Novo mesto</t>
  </si>
  <si>
    <t>Koroška cesta 14, 
2390 Ravne na Koroškem</t>
  </si>
  <si>
    <t>Belokranjska cesta 4, 
8000 Novo mesto</t>
  </si>
  <si>
    <t>Tovarniška cesta 10, 
2325 Kidričevo</t>
  </si>
  <si>
    <t>Trata 32,                    
4220 Škofja Loka</t>
  </si>
  <si>
    <t>Cesta 1. maja 33,   
1430 Hrastnik</t>
  </si>
  <si>
    <t>Podkraj 70b, 
1430 Hrastnik</t>
  </si>
  <si>
    <t>Termoelektrarna Brestanica d.o.o.*</t>
  </si>
  <si>
    <t>Talum d.d. Kidričevo</t>
  </si>
  <si>
    <t>Ladja 10,                
1215 Medvode</t>
  </si>
  <si>
    <t>Acroni d.o.o.</t>
  </si>
  <si>
    <t>Pivovarna Laško Union d.o.o.</t>
  </si>
  <si>
    <t>SIJ Acroni d.o.o.</t>
  </si>
  <si>
    <r>
      <t>SIJ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Metal Ravne d.o.o.</t>
    </r>
  </si>
  <si>
    <t>Toplarniška ulica19, 
1000 Ljubljana</t>
  </si>
  <si>
    <t>Železarska cesta 3,  
3220 Štore</t>
  </si>
  <si>
    <t>Tovarniška ulica 18,           
8270 Krško</t>
  </si>
  <si>
    <t>Papirniška cesta 1,              
 1230 Domžale</t>
  </si>
  <si>
    <t>Trubarjeva ulica 28, 
3270 Lašlo</t>
  </si>
  <si>
    <t>Škofjeloška cesta 6,            
4000 Kranja</t>
  </si>
  <si>
    <t>HSE - Energetska družba Trbovlje d.o.o. *</t>
  </si>
  <si>
    <t>Petrol d.d., Ljubljana</t>
  </si>
  <si>
    <t>Število naprav</t>
  </si>
  <si>
    <t>Radeče papir nova, d.o.o.</t>
  </si>
  <si>
    <t>InterCal Slovenija d.o.o.</t>
  </si>
  <si>
    <t>*Skladno s 190. členom ZVO-2 se upravljavcem naprav za proizvodnjo električne energije in upravljavcem naprav za zajem, prenos ali shranjevanje ogljikovega dioksida emisijski kuponi ne dodelijo brezplačno.</t>
  </si>
  <si>
    <t>IGM Zagorje, d.o.o.</t>
  </si>
  <si>
    <t>Goodyear Slovenija, d.o.o.</t>
  </si>
  <si>
    <t>Papirnica Vevče d.o.o.</t>
  </si>
  <si>
    <t xml:space="preserve">                    Vojkova 1b, 1000 Ljubljana </t>
  </si>
  <si>
    <t>MM Količevo d.o.o.</t>
  </si>
  <si>
    <t>POROČILO O IZPOLNITVI OBVEZNOSTI UPRAVLJAVCEV NAPRAV V SLOVENIJI ZA LETO 2023</t>
  </si>
  <si>
    <t>Podelitev emisijskih kuponov za 
leto 2023</t>
  </si>
  <si>
    <t>Preverjene emisije za leto 2023
 (tCO2)</t>
  </si>
  <si>
    <r>
      <rPr>
        <sz val="10"/>
        <rFont val="Arial"/>
        <family val="2"/>
      </rPr>
      <t>**</t>
    </r>
    <r>
      <rPr>
        <sz val="9"/>
        <rFont val="Arial"/>
        <family val="2"/>
      </rPr>
      <t xml:space="preserve">Podatki bodo objavljeni oktobra 2024, ker je Direktiva (EU) 2023/989 spremenila rok za predajo emisijskih kuponov s 30. aprila na 30. september. </t>
    </r>
  </si>
  <si>
    <r>
      <t>Predani emisijski kuponi</t>
    </r>
    <r>
      <rPr>
        <b/>
        <sz val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</si>
</sst>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</numFmts>
  <fonts count="51">
    <font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3" fillId="23" borderId="5" applyNumberFormat="0" applyFont="0" applyAlignment="0" applyProtection="0"/>
    <xf numFmtId="0" fontId="33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 horizontal="center" vertical="center"/>
    </xf>
    <xf numFmtId="3" fontId="1" fillId="0" borderId="10" xfId="0" applyNumberFormat="1" applyFont="1" applyBorder="1" applyAlignment="1">
      <alignment horizontal="right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33" borderId="0" xfId="0" applyFont="1" applyFill="1" applyAlignment="1">
      <alignment vertical="center"/>
    </xf>
    <xf numFmtId="0" fontId="0" fillId="35" borderId="0" xfId="0" applyFill="1" applyAlignment="1">
      <alignment horizontal="left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35" borderId="19" xfId="0" applyNumberFormat="1" applyFont="1" applyFill="1" applyBorder="1" applyAlignment="1">
      <alignment vertical="center" wrapText="1"/>
    </xf>
    <xf numFmtId="3" fontId="8" fillId="35" borderId="17" xfId="0" applyNumberFormat="1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3" fontId="8" fillId="35" borderId="16" xfId="0" applyNumberFormat="1" applyFont="1" applyFill="1" applyBorder="1" applyAlignment="1">
      <alignment horizontal="center" vertical="center" wrapText="1"/>
    </xf>
    <xf numFmtId="3" fontId="8" fillId="35" borderId="29" xfId="0" applyNumberFormat="1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2"/>
    <cellStyle name="Navadno 2" xfId="43"/>
    <cellStyle name="Navadno 3" xfId="44"/>
    <cellStyle name="Nevtralno" xfId="45"/>
    <cellStyle name="Followed Hyperlink" xfId="46"/>
    <cellStyle name="Percent" xfId="47"/>
    <cellStyle name="Opomba" xfId="48"/>
    <cellStyle name="Opomba 2" xfId="49"/>
    <cellStyle name="Opomba 3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3</xdr:row>
      <xdr:rowOff>152400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90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23.125" style="5" customWidth="1"/>
    <col min="2" max="2" width="16.50390625" style="5" customWidth="1"/>
    <col min="3" max="3" width="25.75390625" style="14" customWidth="1"/>
    <col min="4" max="4" width="14.00390625" style="0" customWidth="1"/>
    <col min="5" max="5" width="9.00390625" style="14" customWidth="1"/>
    <col min="6" max="6" width="10.875" style="5" customWidth="1"/>
    <col min="7" max="7" width="11.125" style="0" customWidth="1"/>
    <col min="8" max="8" width="9.875" style="0" customWidth="1"/>
    <col min="9" max="9" width="9.625" style="0" customWidth="1"/>
    <col min="10" max="10" width="13.50390625" style="0" customWidth="1"/>
  </cols>
  <sheetData>
    <row r="1" spans="1:10" ht="12.75">
      <c r="A1"/>
      <c r="B1" s="10"/>
      <c r="C1" s="13"/>
      <c r="D1" s="9"/>
      <c r="E1" s="13"/>
      <c r="F1" s="10"/>
      <c r="G1" s="9"/>
      <c r="H1" s="9"/>
      <c r="I1" s="9"/>
      <c r="J1" s="9"/>
    </row>
    <row r="2" spans="1:10" ht="12.75">
      <c r="A2" s="10"/>
      <c r="B2" s="10"/>
      <c r="C2" s="13"/>
      <c r="D2" s="9"/>
      <c r="E2" s="13"/>
      <c r="F2" s="10"/>
      <c r="G2" s="9"/>
      <c r="H2" s="9"/>
      <c r="I2" s="11"/>
      <c r="J2" s="9"/>
    </row>
    <row r="3" spans="1:10" ht="12.75">
      <c r="A3" s="10"/>
      <c r="B3" s="10"/>
      <c r="C3" s="13"/>
      <c r="D3" s="9"/>
      <c r="E3" s="13"/>
      <c r="F3" s="10"/>
      <c r="G3" s="9"/>
      <c r="I3" s="11"/>
      <c r="J3" s="9"/>
    </row>
    <row r="4" spans="1:10" ht="12.75">
      <c r="A4" s="10"/>
      <c r="B4" s="10"/>
      <c r="C4" s="13"/>
      <c r="D4" s="9"/>
      <c r="E4" s="13"/>
      <c r="F4" s="10"/>
      <c r="G4" s="9"/>
      <c r="H4" s="9"/>
      <c r="I4" s="9"/>
      <c r="J4" s="9"/>
    </row>
    <row r="5" spans="1:10" ht="12">
      <c r="A5" s="53" t="s">
        <v>156</v>
      </c>
      <c r="B5" s="53"/>
      <c r="C5" s="13"/>
      <c r="D5" s="9"/>
      <c r="E5" s="13"/>
      <c r="F5" s="15"/>
      <c r="G5" s="9"/>
      <c r="H5" s="9"/>
      <c r="I5" s="9"/>
      <c r="J5" s="9"/>
    </row>
    <row r="6" spans="2:10" ht="12">
      <c r="B6" s="10"/>
      <c r="D6" s="9"/>
      <c r="E6" s="13"/>
      <c r="F6" s="10"/>
      <c r="G6" s="9"/>
      <c r="H6" s="9"/>
      <c r="I6" s="9"/>
      <c r="J6" s="9"/>
    </row>
    <row r="7" spans="1:10" ht="3.75" customHeight="1">
      <c r="A7" s="30"/>
      <c r="B7" s="10"/>
      <c r="C7" s="13"/>
      <c r="E7" s="13"/>
      <c r="F7" s="10"/>
      <c r="G7" s="9"/>
      <c r="H7" s="9"/>
      <c r="I7" s="9"/>
      <c r="J7" s="9"/>
    </row>
    <row r="8" spans="1:10" ht="15">
      <c r="A8" s="30"/>
      <c r="B8" s="29" t="s">
        <v>158</v>
      </c>
      <c r="C8" s="29"/>
      <c r="D8" s="29"/>
      <c r="E8" s="29"/>
      <c r="F8" s="29"/>
      <c r="G8" s="29"/>
      <c r="H8" s="29"/>
      <c r="I8" s="29"/>
      <c r="J8" s="29"/>
    </row>
    <row r="9" spans="1:10" ht="17.25">
      <c r="A9" s="30"/>
      <c r="B9" s="29"/>
      <c r="C9" s="29" t="s">
        <v>102</v>
      </c>
      <c r="D9" s="29"/>
      <c r="E9" s="29"/>
      <c r="F9" s="29"/>
      <c r="G9" s="29"/>
      <c r="H9" s="29"/>
      <c r="I9" s="29"/>
      <c r="J9" s="29"/>
    </row>
    <row r="10" spans="1:10" ht="12.75" thickBot="1">
      <c r="A10" s="10"/>
      <c r="B10" s="10"/>
      <c r="C10" s="13"/>
      <c r="D10" s="9"/>
      <c r="E10" s="13"/>
      <c r="F10" s="10"/>
      <c r="G10" s="9"/>
      <c r="H10" s="9"/>
      <c r="I10" s="9"/>
      <c r="J10" s="9"/>
    </row>
    <row r="11" spans="1:10" ht="52.5" customHeight="1" thickBot="1">
      <c r="A11" s="22" t="s">
        <v>0</v>
      </c>
      <c r="B11" s="22" t="s">
        <v>1</v>
      </c>
      <c r="C11" s="23" t="s">
        <v>2</v>
      </c>
      <c r="D11" s="24" t="s">
        <v>3</v>
      </c>
      <c r="E11" s="23" t="s">
        <v>4</v>
      </c>
      <c r="F11" s="24" t="s">
        <v>159</v>
      </c>
      <c r="G11" s="24" t="s">
        <v>160</v>
      </c>
      <c r="H11" s="24" t="s">
        <v>162</v>
      </c>
      <c r="I11" s="24" t="s">
        <v>93</v>
      </c>
      <c r="J11" s="24" t="s">
        <v>5</v>
      </c>
    </row>
    <row r="12" spans="1:10" ht="27.75" customHeight="1" thickBot="1">
      <c r="A12" s="18" t="s">
        <v>6</v>
      </c>
      <c r="B12" s="6" t="s">
        <v>6</v>
      </c>
      <c r="C12" s="16" t="s">
        <v>112</v>
      </c>
      <c r="D12" s="1" t="s">
        <v>7</v>
      </c>
      <c r="E12" s="1" t="s">
        <v>8</v>
      </c>
      <c r="F12" s="12">
        <v>14672</v>
      </c>
      <c r="G12" s="12">
        <v>65870</v>
      </c>
      <c r="H12" s="12"/>
      <c r="I12" s="12"/>
      <c r="J12" s="2"/>
    </row>
    <row r="13" spans="1:10" ht="27.75" customHeight="1" thickBot="1">
      <c r="A13" s="18" t="s">
        <v>9</v>
      </c>
      <c r="B13" s="6" t="s">
        <v>10</v>
      </c>
      <c r="C13" s="16" t="s">
        <v>113</v>
      </c>
      <c r="D13" s="1" t="s">
        <v>11</v>
      </c>
      <c r="E13" s="1" t="s">
        <v>12</v>
      </c>
      <c r="F13" s="12">
        <v>2237</v>
      </c>
      <c r="G13" s="12">
        <v>11570</v>
      </c>
      <c r="H13" s="12"/>
      <c r="I13" s="12"/>
      <c r="J13" s="2"/>
    </row>
    <row r="14" spans="1:10" ht="27.75" customHeight="1" thickBot="1">
      <c r="A14" s="18" t="s">
        <v>134</v>
      </c>
      <c r="B14" s="6" t="s">
        <v>13</v>
      </c>
      <c r="C14" s="16" t="s">
        <v>111</v>
      </c>
      <c r="D14" s="1" t="s">
        <v>14</v>
      </c>
      <c r="E14" s="1" t="s">
        <v>15</v>
      </c>
      <c r="F14" s="12" t="s">
        <v>90</v>
      </c>
      <c r="G14" s="12">
        <v>3929</v>
      </c>
      <c r="H14" s="12"/>
      <c r="I14" s="12"/>
      <c r="J14" s="2"/>
    </row>
    <row r="15" spans="1:10" ht="27.75" customHeight="1" thickBot="1">
      <c r="A15" s="18" t="s">
        <v>16</v>
      </c>
      <c r="B15" s="6" t="s">
        <v>16</v>
      </c>
      <c r="C15" s="16" t="s">
        <v>114</v>
      </c>
      <c r="D15" s="1" t="s">
        <v>17</v>
      </c>
      <c r="E15" s="1" t="s">
        <v>18</v>
      </c>
      <c r="F15" s="12">
        <v>13918</v>
      </c>
      <c r="G15" s="12">
        <v>2745945</v>
      </c>
      <c r="H15" s="12"/>
      <c r="I15" s="12"/>
      <c r="J15" s="2"/>
    </row>
    <row r="16" spans="1:10" ht="27.75" customHeight="1" thickBot="1">
      <c r="A16" s="18" t="s">
        <v>6</v>
      </c>
      <c r="B16" s="6" t="s">
        <v>19</v>
      </c>
      <c r="C16" s="16" t="s">
        <v>141</v>
      </c>
      <c r="D16" s="1" t="s">
        <v>7</v>
      </c>
      <c r="E16" s="1" t="s">
        <v>20</v>
      </c>
      <c r="F16" s="12">
        <v>54969</v>
      </c>
      <c r="G16" s="12">
        <v>319197</v>
      </c>
      <c r="H16" s="12"/>
      <c r="I16" s="12"/>
      <c r="J16" s="2"/>
    </row>
    <row r="17" spans="1:10" ht="27.75" customHeight="1" thickBot="1">
      <c r="A17" s="18" t="s">
        <v>147</v>
      </c>
      <c r="B17" s="6" t="s">
        <v>21</v>
      </c>
      <c r="C17" s="16" t="s">
        <v>109</v>
      </c>
      <c r="D17" s="1" t="s">
        <v>22</v>
      </c>
      <c r="E17" s="1" t="s">
        <v>23</v>
      </c>
      <c r="F17" s="12" t="s">
        <v>90</v>
      </c>
      <c r="G17" s="12">
        <v>181</v>
      </c>
      <c r="H17" s="12"/>
      <c r="I17" s="12"/>
      <c r="J17" s="2"/>
    </row>
    <row r="18" spans="1:10" ht="27.75" customHeight="1" thickBot="1">
      <c r="A18" s="18" t="s">
        <v>139</v>
      </c>
      <c r="B18" s="6" t="s">
        <v>137</v>
      </c>
      <c r="C18" s="16" t="s">
        <v>122</v>
      </c>
      <c r="D18" s="1" t="s">
        <v>24</v>
      </c>
      <c r="E18" s="1" t="s">
        <v>25</v>
      </c>
      <c r="F18" s="12">
        <v>75909</v>
      </c>
      <c r="G18" s="12">
        <v>72758</v>
      </c>
      <c r="H18" s="12"/>
      <c r="I18" s="12"/>
      <c r="J18" s="2"/>
    </row>
    <row r="19" spans="1:10" ht="27.75" customHeight="1" thickBot="1">
      <c r="A19" s="18" t="s">
        <v>140</v>
      </c>
      <c r="B19" s="6" t="s">
        <v>26</v>
      </c>
      <c r="C19" s="16" t="s">
        <v>110</v>
      </c>
      <c r="D19" s="1" t="s">
        <v>27</v>
      </c>
      <c r="E19" s="1" t="s">
        <v>28</v>
      </c>
      <c r="F19" s="12">
        <v>63488</v>
      </c>
      <c r="G19" s="12">
        <v>69739</v>
      </c>
      <c r="H19" s="12"/>
      <c r="I19" s="12"/>
      <c r="J19" s="2"/>
    </row>
    <row r="20" spans="1:10" ht="27.75" customHeight="1" thickBot="1">
      <c r="A20" s="18" t="s">
        <v>29</v>
      </c>
      <c r="B20" s="6" t="s">
        <v>29</v>
      </c>
      <c r="C20" s="16" t="s">
        <v>142</v>
      </c>
      <c r="D20" s="1" t="s">
        <v>30</v>
      </c>
      <c r="E20" s="1" t="s">
        <v>31</v>
      </c>
      <c r="F20" s="12">
        <v>27889</v>
      </c>
      <c r="G20" s="12">
        <v>29129</v>
      </c>
      <c r="H20" s="12"/>
      <c r="I20" s="12"/>
      <c r="J20" s="2"/>
    </row>
    <row r="21" spans="1:10" ht="27.75" customHeight="1" thickBot="1">
      <c r="A21" s="18" t="s">
        <v>32</v>
      </c>
      <c r="B21" s="6" t="s">
        <v>32</v>
      </c>
      <c r="C21" s="16" t="s">
        <v>94</v>
      </c>
      <c r="D21" s="1" t="s">
        <v>33</v>
      </c>
      <c r="E21" s="1" t="s">
        <v>34</v>
      </c>
      <c r="F21" s="12">
        <v>648100</v>
      </c>
      <c r="G21" s="12">
        <v>677478</v>
      </c>
      <c r="H21" s="12"/>
      <c r="I21" s="12"/>
      <c r="J21" s="2"/>
    </row>
    <row r="22" spans="1:10" ht="27.75" customHeight="1" thickBot="1">
      <c r="A22" s="6" t="s">
        <v>151</v>
      </c>
      <c r="B22" s="6" t="s">
        <v>153</v>
      </c>
      <c r="C22" s="16" t="s">
        <v>115</v>
      </c>
      <c r="D22" s="1" t="s">
        <v>35</v>
      </c>
      <c r="E22" s="1" t="s">
        <v>36</v>
      </c>
      <c r="F22" s="12">
        <v>53971</v>
      </c>
      <c r="G22" s="12">
        <v>55756</v>
      </c>
      <c r="H22" s="12"/>
      <c r="I22" s="12"/>
      <c r="J22" s="2"/>
    </row>
    <row r="23" spans="1:10" ht="27.75" customHeight="1" thickBot="1">
      <c r="A23" s="18" t="s">
        <v>103</v>
      </c>
      <c r="B23" s="6" t="s">
        <v>103</v>
      </c>
      <c r="C23" s="16" t="s">
        <v>116</v>
      </c>
      <c r="D23" s="1" t="s">
        <v>38</v>
      </c>
      <c r="E23" s="1" t="s">
        <v>39</v>
      </c>
      <c r="F23" s="12">
        <v>10041</v>
      </c>
      <c r="G23" s="12">
        <v>7494</v>
      </c>
      <c r="H23" s="12"/>
      <c r="I23" s="12"/>
      <c r="J23" s="2"/>
    </row>
    <row r="24" spans="1:10" ht="27.75" customHeight="1" thickBot="1">
      <c r="A24" s="18" t="s">
        <v>42</v>
      </c>
      <c r="B24" s="6" t="s">
        <v>42</v>
      </c>
      <c r="C24" s="16" t="s">
        <v>143</v>
      </c>
      <c r="D24" s="1" t="s">
        <v>14</v>
      </c>
      <c r="E24" s="1" t="s">
        <v>43</v>
      </c>
      <c r="F24" s="12">
        <v>24844</v>
      </c>
      <c r="G24" s="12">
        <v>57681</v>
      </c>
      <c r="H24" s="12"/>
      <c r="I24" s="12"/>
      <c r="J24" s="2"/>
    </row>
    <row r="25" spans="1:10" ht="27.75" customHeight="1" thickBot="1">
      <c r="A25" s="52" t="s">
        <v>157</v>
      </c>
      <c r="B25" s="6" t="s">
        <v>44</v>
      </c>
      <c r="C25" s="16" t="s">
        <v>144</v>
      </c>
      <c r="D25" s="1" t="s">
        <v>45</v>
      </c>
      <c r="E25" s="1" t="s">
        <v>46</v>
      </c>
      <c r="F25" s="12">
        <v>61657</v>
      </c>
      <c r="G25" s="12">
        <v>39955</v>
      </c>
      <c r="H25" s="12"/>
      <c r="I25" s="12"/>
      <c r="J25" s="2"/>
    </row>
    <row r="26" spans="1:10" ht="27.75" customHeight="1" thickBot="1">
      <c r="A26" s="52" t="s">
        <v>155</v>
      </c>
      <c r="B26" s="6" t="s">
        <v>155</v>
      </c>
      <c r="C26" s="16" t="s">
        <v>117</v>
      </c>
      <c r="D26" s="1" t="s">
        <v>7</v>
      </c>
      <c r="E26" s="1" t="s">
        <v>47</v>
      </c>
      <c r="F26" s="12">
        <v>32579</v>
      </c>
      <c r="G26" s="12">
        <v>38357</v>
      </c>
      <c r="H26" s="12"/>
      <c r="I26" s="12"/>
      <c r="J26" s="2"/>
    </row>
    <row r="27" spans="1:10" ht="27.75" customHeight="1" thickBot="1">
      <c r="A27" s="18" t="s">
        <v>48</v>
      </c>
      <c r="B27" s="6" t="s">
        <v>48</v>
      </c>
      <c r="C27" s="16" t="s">
        <v>118</v>
      </c>
      <c r="D27" s="1" t="s">
        <v>49</v>
      </c>
      <c r="E27" s="1" t="s">
        <v>50</v>
      </c>
      <c r="F27" s="12">
        <v>17572</v>
      </c>
      <c r="G27" s="12">
        <v>20271</v>
      </c>
      <c r="H27" s="12"/>
      <c r="I27" s="12"/>
      <c r="J27" s="2"/>
    </row>
    <row r="28" spans="1:10" ht="27.75" customHeight="1" thickBot="1">
      <c r="A28" s="18" t="s">
        <v>51</v>
      </c>
      <c r="B28" s="6" t="s">
        <v>51</v>
      </c>
      <c r="C28" s="16" t="s">
        <v>136</v>
      </c>
      <c r="D28" s="1" t="s">
        <v>52</v>
      </c>
      <c r="E28" s="1" t="s">
        <v>53</v>
      </c>
      <c r="F28" s="12">
        <v>20831</v>
      </c>
      <c r="G28" s="12">
        <v>20261</v>
      </c>
      <c r="H28" s="12"/>
      <c r="I28" s="12"/>
      <c r="J28" s="2"/>
    </row>
    <row r="29" spans="1:10" ht="27.75" customHeight="1" thickBot="1">
      <c r="A29" s="18" t="s">
        <v>150</v>
      </c>
      <c r="B29" s="6" t="s">
        <v>105</v>
      </c>
      <c r="C29" s="16" t="s">
        <v>119</v>
      </c>
      <c r="D29" s="1" t="s">
        <v>54</v>
      </c>
      <c r="E29" s="1" t="s">
        <v>55</v>
      </c>
      <c r="F29" s="12">
        <v>8076</v>
      </c>
      <c r="G29" s="12">
        <v>11625</v>
      </c>
      <c r="H29" s="12"/>
      <c r="I29" s="12"/>
      <c r="J29" s="2"/>
    </row>
    <row r="30" spans="1:10" ht="27.75" customHeight="1" thickBot="1">
      <c r="A30" s="18" t="s">
        <v>56</v>
      </c>
      <c r="B30" s="6" t="s">
        <v>56</v>
      </c>
      <c r="C30" s="16" t="s">
        <v>120</v>
      </c>
      <c r="D30" s="1" t="s">
        <v>57</v>
      </c>
      <c r="E30" s="1" t="s">
        <v>58</v>
      </c>
      <c r="F30" s="12">
        <v>40397</v>
      </c>
      <c r="G30" s="12">
        <v>19371</v>
      </c>
      <c r="H30" s="12"/>
      <c r="I30" s="12"/>
      <c r="J30" s="2"/>
    </row>
    <row r="31" spans="1:10" ht="27.75" customHeight="1" thickBot="1">
      <c r="A31" s="18" t="s">
        <v>60</v>
      </c>
      <c r="B31" s="6" t="s">
        <v>60</v>
      </c>
      <c r="C31" s="16" t="s">
        <v>121</v>
      </c>
      <c r="D31" s="1" t="s">
        <v>57</v>
      </c>
      <c r="E31" s="1" t="s">
        <v>61</v>
      </c>
      <c r="F31" s="12">
        <v>438</v>
      </c>
      <c r="G31" s="12">
        <v>2623</v>
      </c>
      <c r="H31" s="12"/>
      <c r="I31" s="12"/>
      <c r="J31" s="2"/>
    </row>
    <row r="32" spans="1:10" ht="27.75" customHeight="1" thickBot="1">
      <c r="A32" s="18" t="s">
        <v>106</v>
      </c>
      <c r="B32" s="6" t="s">
        <v>62</v>
      </c>
      <c r="C32" s="16" t="s">
        <v>123</v>
      </c>
      <c r="D32" s="1" t="s">
        <v>24</v>
      </c>
      <c r="E32" s="1" t="s">
        <v>63</v>
      </c>
      <c r="F32" s="12">
        <v>1782</v>
      </c>
      <c r="G32" s="12">
        <v>15826</v>
      </c>
      <c r="H32" s="12"/>
      <c r="I32" s="12"/>
      <c r="J32" s="2"/>
    </row>
    <row r="33" spans="1:10" ht="27.75" customHeight="1" thickBot="1">
      <c r="A33" s="18" t="s">
        <v>64</v>
      </c>
      <c r="B33" s="6" t="s">
        <v>64</v>
      </c>
      <c r="C33" s="16" t="s">
        <v>124</v>
      </c>
      <c r="D33" s="1" t="s">
        <v>65</v>
      </c>
      <c r="E33" s="1" t="s">
        <v>66</v>
      </c>
      <c r="F33" s="12">
        <v>969</v>
      </c>
      <c r="G33" s="12">
        <v>829</v>
      </c>
      <c r="H33" s="12"/>
      <c r="I33" s="12"/>
      <c r="J33" s="2"/>
    </row>
    <row r="34" spans="1:10" ht="27.75" customHeight="1" thickBot="1">
      <c r="A34" s="18" t="s">
        <v>107</v>
      </c>
      <c r="B34" s="6" t="s">
        <v>107</v>
      </c>
      <c r="C34" s="16" t="s">
        <v>125</v>
      </c>
      <c r="D34" s="1" t="s">
        <v>37</v>
      </c>
      <c r="E34" s="1" t="s">
        <v>67</v>
      </c>
      <c r="F34" s="12">
        <v>24816</v>
      </c>
      <c r="G34" s="12">
        <v>33494</v>
      </c>
      <c r="H34" s="12"/>
      <c r="I34" s="12"/>
      <c r="J34" s="2"/>
    </row>
    <row r="35" spans="1:10" ht="27.75" customHeight="1" thickBot="1">
      <c r="A35" s="18" t="s">
        <v>68</v>
      </c>
      <c r="B35" s="6" t="s">
        <v>68</v>
      </c>
      <c r="C35" s="16" t="s">
        <v>126</v>
      </c>
      <c r="D35" s="1" t="s">
        <v>22</v>
      </c>
      <c r="E35" s="1" t="s">
        <v>69</v>
      </c>
      <c r="F35" s="12">
        <v>1478</v>
      </c>
      <c r="G35" s="12">
        <v>13590</v>
      </c>
      <c r="H35" s="12"/>
      <c r="I35" s="12"/>
      <c r="J35" s="2"/>
    </row>
    <row r="36" spans="1:10" ht="27.75" customHeight="1" thickBot="1">
      <c r="A36" s="18" t="s">
        <v>70</v>
      </c>
      <c r="B36" s="6" t="s">
        <v>70</v>
      </c>
      <c r="C36" s="16" t="s">
        <v>127</v>
      </c>
      <c r="D36" s="1" t="s">
        <v>40</v>
      </c>
      <c r="E36" s="1" t="s">
        <v>71</v>
      </c>
      <c r="F36" s="12">
        <v>9736</v>
      </c>
      <c r="G36" s="12">
        <v>25353</v>
      </c>
      <c r="H36" s="12"/>
      <c r="I36" s="12"/>
      <c r="J36" s="2"/>
    </row>
    <row r="37" spans="1:10" ht="27.75" customHeight="1" thickBot="1">
      <c r="A37" s="18" t="s">
        <v>148</v>
      </c>
      <c r="B37" s="6" t="s">
        <v>72</v>
      </c>
      <c r="C37" s="16" t="s">
        <v>128</v>
      </c>
      <c r="D37" s="1" t="s">
        <v>27</v>
      </c>
      <c r="E37" s="1" t="s">
        <v>73</v>
      </c>
      <c r="F37" s="12">
        <v>1369</v>
      </c>
      <c r="G37" s="12">
        <v>12556</v>
      </c>
      <c r="H37" s="12"/>
      <c r="I37" s="12"/>
      <c r="J37" s="2"/>
    </row>
    <row r="38" spans="1:10" ht="27.75" customHeight="1" thickBot="1">
      <c r="A38" s="18" t="s">
        <v>138</v>
      </c>
      <c r="B38" s="6" t="s">
        <v>74</v>
      </c>
      <c r="C38" s="16" t="s">
        <v>145</v>
      </c>
      <c r="D38" s="1" t="s">
        <v>75</v>
      </c>
      <c r="E38" s="1" t="s">
        <v>76</v>
      </c>
      <c r="F38" s="12">
        <v>1371</v>
      </c>
      <c r="G38" s="12">
        <v>5751</v>
      </c>
      <c r="H38" s="12"/>
      <c r="I38" s="12"/>
      <c r="J38" s="2"/>
    </row>
    <row r="39" spans="1:10" ht="27.75" customHeight="1" thickBot="1">
      <c r="A39" s="18" t="s">
        <v>77</v>
      </c>
      <c r="B39" s="6" t="s">
        <v>77</v>
      </c>
      <c r="C39" s="16" t="s">
        <v>129</v>
      </c>
      <c r="D39" s="1" t="s">
        <v>40</v>
      </c>
      <c r="E39" s="1" t="s">
        <v>78</v>
      </c>
      <c r="F39" s="12">
        <v>2126</v>
      </c>
      <c r="G39" s="12">
        <v>5659</v>
      </c>
      <c r="H39" s="12"/>
      <c r="I39" s="12"/>
      <c r="J39" s="2"/>
    </row>
    <row r="40" spans="1:10" ht="27.75" customHeight="1" thickBot="1">
      <c r="A40" s="18" t="s">
        <v>154</v>
      </c>
      <c r="B40" s="6" t="s">
        <v>79</v>
      </c>
      <c r="C40" s="16" t="s">
        <v>146</v>
      </c>
      <c r="D40" s="1" t="s">
        <v>59</v>
      </c>
      <c r="E40" s="1" t="s">
        <v>80</v>
      </c>
      <c r="F40" s="12">
        <v>5802</v>
      </c>
      <c r="G40" s="12">
        <v>23286</v>
      </c>
      <c r="H40" s="12"/>
      <c r="I40" s="12"/>
      <c r="J40" s="2"/>
    </row>
    <row r="41" spans="1:10" ht="27.75" customHeight="1" thickBot="1">
      <c r="A41" s="18" t="s">
        <v>81</v>
      </c>
      <c r="B41" s="6" t="s">
        <v>81</v>
      </c>
      <c r="C41" s="16" t="s">
        <v>130</v>
      </c>
      <c r="D41" s="1" t="s">
        <v>82</v>
      </c>
      <c r="E41" s="1" t="s">
        <v>83</v>
      </c>
      <c r="F41" s="12">
        <v>21687</v>
      </c>
      <c r="G41" s="12">
        <v>22419</v>
      </c>
      <c r="H41" s="12"/>
      <c r="I41" s="12"/>
      <c r="J41" s="2"/>
    </row>
    <row r="42" spans="1:10" ht="27.75" customHeight="1" thickBot="1">
      <c r="A42" s="18" t="s">
        <v>108</v>
      </c>
      <c r="B42" s="6" t="s">
        <v>84</v>
      </c>
      <c r="C42" s="16" t="s">
        <v>131</v>
      </c>
      <c r="D42" s="1" t="s">
        <v>65</v>
      </c>
      <c r="E42" s="1" t="s">
        <v>85</v>
      </c>
      <c r="F42" s="12">
        <v>52516</v>
      </c>
      <c r="G42" s="12">
        <v>84206</v>
      </c>
      <c r="H42" s="12"/>
      <c r="I42" s="12"/>
      <c r="J42" s="2"/>
    </row>
    <row r="43" spans="1:10" ht="27.75" customHeight="1" thickBot="1">
      <c r="A43" s="18" t="s">
        <v>86</v>
      </c>
      <c r="B43" s="6" t="s">
        <v>86</v>
      </c>
      <c r="C43" s="16" t="s">
        <v>132</v>
      </c>
      <c r="D43" s="1" t="s">
        <v>41</v>
      </c>
      <c r="E43" s="1" t="s">
        <v>87</v>
      </c>
      <c r="F43" s="12">
        <v>7137</v>
      </c>
      <c r="G43" s="12">
        <v>7546</v>
      </c>
      <c r="H43" s="12"/>
      <c r="I43" s="12"/>
      <c r="J43" s="2"/>
    </row>
    <row r="44" spans="1:10" ht="27.75" customHeight="1" thickBot="1">
      <c r="A44" s="18" t="s">
        <v>104</v>
      </c>
      <c r="B44" s="6" t="s">
        <v>88</v>
      </c>
      <c r="C44" s="16" t="s">
        <v>133</v>
      </c>
      <c r="D44" s="1" t="s">
        <v>41</v>
      </c>
      <c r="E44" s="1" t="s">
        <v>89</v>
      </c>
      <c r="F44" s="12">
        <v>21783</v>
      </c>
      <c r="G44" s="12">
        <v>22627</v>
      </c>
      <c r="H44" s="12"/>
      <c r="I44" s="12"/>
      <c r="J44" s="2"/>
    </row>
    <row r="45" spans="1:10" ht="27.75" customHeight="1" thickBot="1">
      <c r="A45" s="18" t="s">
        <v>135</v>
      </c>
      <c r="B45" s="6" t="s">
        <v>91</v>
      </c>
      <c r="C45" s="16" t="s">
        <v>130</v>
      </c>
      <c r="D45" s="1" t="s">
        <v>82</v>
      </c>
      <c r="E45" s="1" t="s">
        <v>95</v>
      </c>
      <c r="F45" s="12">
        <v>73183</v>
      </c>
      <c r="G45" s="12">
        <v>39812</v>
      </c>
      <c r="H45" s="12"/>
      <c r="I45" s="12"/>
      <c r="J45" s="2"/>
    </row>
    <row r="46" spans="1:10" ht="16.5" customHeight="1">
      <c r="A46" s="7"/>
      <c r="B46" s="7"/>
      <c r="C46" s="17"/>
      <c r="D46" s="3"/>
      <c r="E46" s="3"/>
      <c r="F46" s="7"/>
      <c r="G46" s="25"/>
      <c r="H46" s="8"/>
      <c r="I46" s="8"/>
      <c r="J46" s="4"/>
    </row>
    <row r="47" ht="14.25" customHeight="1" thickBot="1"/>
    <row r="48" spans="2:10" ht="21.75" customHeight="1" thickBot="1">
      <c r="B48" s="27" t="s">
        <v>149</v>
      </c>
      <c r="C48" s="31" t="s">
        <v>96</v>
      </c>
      <c r="D48" s="32" t="s">
        <v>97</v>
      </c>
      <c r="E48" s="33"/>
      <c r="F48" s="34" t="s">
        <v>92</v>
      </c>
      <c r="G48" s="35"/>
      <c r="H48" s="32" t="s">
        <v>93</v>
      </c>
      <c r="I48" s="36"/>
      <c r="J48" s="37"/>
    </row>
    <row r="49" spans="2:10" ht="20.25" customHeight="1" thickBot="1">
      <c r="B49" s="26">
        <v>34</v>
      </c>
      <c r="C49" s="38">
        <f>SUM(F12:F45)</f>
        <v>1397343</v>
      </c>
      <c r="D49" s="39">
        <f>SUM(G12:G45)</f>
        <v>4582144</v>
      </c>
      <c r="E49" s="40"/>
      <c r="F49" s="55"/>
      <c r="G49" s="56"/>
      <c r="H49" s="57"/>
      <c r="I49" s="58"/>
      <c r="J49" s="59"/>
    </row>
    <row r="50" spans="3:5" ht="22.5" customHeight="1">
      <c r="C50" s="21"/>
      <c r="D50" s="21"/>
      <c r="E50" s="21"/>
    </row>
    <row r="51" spans="4:10" ht="17.25" customHeight="1">
      <c r="D51" s="45" t="s">
        <v>98</v>
      </c>
      <c r="E51" s="41"/>
      <c r="F51" s="41"/>
      <c r="G51" s="46"/>
      <c r="H51" s="46"/>
      <c r="I51" s="47"/>
      <c r="J51" s="28">
        <v>0</v>
      </c>
    </row>
    <row r="52" spans="4:10" ht="18.75" customHeight="1">
      <c r="D52" s="42" t="s">
        <v>99</v>
      </c>
      <c r="E52" s="43"/>
      <c r="F52" s="43"/>
      <c r="G52" s="43"/>
      <c r="H52" s="43"/>
      <c r="I52" s="44"/>
      <c r="J52" s="28"/>
    </row>
    <row r="53" spans="4:10" ht="17.25" customHeight="1">
      <c r="D53" s="48" t="s">
        <v>100</v>
      </c>
      <c r="E53" s="49"/>
      <c r="F53" s="49"/>
      <c r="G53" s="49"/>
      <c r="H53" s="50"/>
      <c r="I53" s="51"/>
      <c r="J53" s="28"/>
    </row>
    <row r="54" ht="12">
      <c r="A54" s="19"/>
    </row>
    <row r="55" ht="15.75" customHeight="1">
      <c r="A55" s="20" t="s">
        <v>101</v>
      </c>
    </row>
    <row r="56" spans="1:10" ht="30.75" customHeight="1">
      <c r="A56" s="54" t="s">
        <v>152</v>
      </c>
      <c r="B56" s="54"/>
      <c r="C56" s="54"/>
      <c r="D56" s="54"/>
      <c r="E56" s="54"/>
      <c r="F56" s="54"/>
      <c r="G56" s="54"/>
      <c r="H56" s="54"/>
      <c r="I56" s="54"/>
      <c r="J56" s="54"/>
    </row>
    <row r="57" ht="12">
      <c r="A57" s="20" t="s">
        <v>161</v>
      </c>
    </row>
    <row r="58" ht="26.25" customHeight="1">
      <c r="A58" s="20"/>
    </row>
    <row r="59" ht="12">
      <c r="A59" s="20"/>
    </row>
    <row r="60" ht="12">
      <c r="A60" s="20"/>
    </row>
    <row r="61" ht="12">
      <c r="A61" s="20"/>
    </row>
    <row r="62" ht="12">
      <c r="A62" s="20"/>
    </row>
    <row r="63" ht="12">
      <c r="A63" s="20"/>
    </row>
  </sheetData>
  <sheetProtection/>
  <mergeCells count="4">
    <mergeCell ref="A5:B5"/>
    <mergeCell ref="A56:J56"/>
    <mergeCell ref="F49:G49"/>
    <mergeCell ref="H49:J49"/>
  </mergeCells>
  <printOptions/>
  <pageMargins left="0.5511811023622047" right="0.5511811023622047" top="0.5905511811023623" bottom="0.3937007874015748" header="0" footer="0.1968503937007874"/>
  <pageSetup fitToHeight="0" fitToWidth="1" horizontalDpi="600" verticalDpi="600" orientation="landscape" paperSize="9" scale="96" r:id="rId2"/>
  <headerFooter alignWithMargins="0">
    <oddFooter>&amp;CREGISTER EMISIJSKIH KUPONOV_maj 2024&amp;RStran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Malesic</dc:creator>
  <cp:keywords/>
  <dc:description/>
  <cp:lastModifiedBy>Romana Stare</cp:lastModifiedBy>
  <cp:lastPrinted>2024-05-17T06:13:48Z</cp:lastPrinted>
  <dcterms:created xsi:type="dcterms:W3CDTF">2012-05-16T12:53:00Z</dcterms:created>
  <dcterms:modified xsi:type="dcterms:W3CDTF">2024-05-17T06:56:35Z</dcterms:modified>
  <cp:category/>
  <cp:version/>
  <cp:contentType/>
  <cp:contentStatus/>
</cp:coreProperties>
</file>