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90603809-3340-4D8A-B5F5-D66F7EB314F2}"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<sst xmlns="http://schemas.openxmlformats.org/spreadsheetml/2006/main" count="214" uniqueCount="105">
  <si>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</si>
  <si>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</si>
  <si>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</si>
  <si>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</si>
  <si>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</si>
  <si>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</si>
  <si>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</si>
  <si>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</si>
  <si>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</si>
  <si>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</si>
  <si>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</si>
  <si>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</si>
  <si>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</si>
  <si>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</si>
  <si>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</si>
  <si>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</si>
  <si>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</si>
  <si>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</si>
  <si>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</si>
  <si>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</si>
  <si>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</si>
  <si>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</si>
  <si>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</si>
  <si>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</si>
  <si>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</si>
  <si>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</si>
  <si>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</si>
  <si>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</si>
  <si>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</si>
  <si>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</si>
  <si>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</si>
  <si>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</si>
  <si>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</si>
  <si>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</si>
  <si>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</si>
  <si>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</si>
  <si>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</si>
  <si>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</si>
  <si>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</si>
  <si>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</si>
  <si>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</si>
  <si>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</si>
  <si>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</si>
  <si>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</si>
  <si>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</si>
  <si>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</si>
  <si>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</si>
  <si>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</si>
  <si>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</si>
  <si>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</si>
  <si>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</si>
  <si>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</si>
  <si>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</si>
  <si>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</si>
  <si>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</si>
  <si>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</si>
  <si>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</si>
  <si>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</si>
  <si>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</si>
  <si>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</si>
  <si>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</si>
  <si>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</si>
  <si>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</si>
  <si>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</si>
  <si>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</si>
  <si>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</si>
  <si>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</si>
  <si>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</si>
  <si>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</si>
  <si>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</si>
  <si>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</si>
  <si>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</si>
  <si>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</si>
  <si>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</si>
  <si>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</si>
  <si>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</si>
  <si>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</si>
  <si>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</si>
  <si>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</si>
  <si>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</si>
  <si>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</si>
  <si>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</si>
  <si>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</si>
  <si>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</si>
  <si>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</si>
  <si>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</si>
  <si>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</si>
  <si>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</si>
  <si>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</si>
  <si>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</si>
  <si>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</si>
  <si>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</si>
  <si>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</si>
  <si>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</si>
  <si>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</si>
  <si>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</si>
  <si>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</si>
  <si>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</si>
  <si>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</si>
  <si>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</si>
  <si>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t>Številka: 3305-8/2024/256</t>
  </si>
  <si>
    <t>Datum: 24.7.2024</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</si>
  <si>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28. teden (8.7.2024 -14.7.2024)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</si>
  <si>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28. teden (8.7.2024 -14.7.2024)</t>
    </r>
  </si>
  <si>
    <t>29. teden (15.7.2024 -21.7.2024)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</si>
</sst>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0" fillId="0"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0" fontId="20" fillId="0" borderId="0" xfId="0" applyFont="1" applyAlignment="1">
      <alignment horizontal="center"/>
    </xf>
    <xf numFmtId="10" fontId="9" fillId="2" borderId="21" xfId="2" applyNumberFormat="1" applyFont="1" applyFill="1" applyBorder="1" applyAlignment="1">
      <alignment horizontal="center" wrapText="1"/>
    </xf>
    <xf numFmtId="10" fontId="9" fillId="2" borderId="23" xfId="0" applyNumberFormat="1" applyFont="1" applyFill="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319795</c:v>
                </c:pt>
                <c:pt idx="1">
                  <c:v>1861834</c:v>
                </c:pt>
                <c:pt idx="2">
                  <c:v>119340</c:v>
                </c:pt>
                <c:pt idx="3">
                  <c:v>201960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REJE'!$B$66:$B$118</c:f>
              <c:numCache>
                <c:formatCode>#,##0</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'JAJCA PO NAČINIH REJE'!$C$66:$C$118</c:f>
              <c:numCache>
                <c:formatCode>0.00</c:formatCode>
                <c:ptCount val="53"/>
                <c:pt idx="0">
                  <c:v>233.03</c:v>
                </c:pt>
                <c:pt idx="1">
                  <c:v>235</c:v>
                </c:pt>
                <c:pt idx="2">
                  <c:v>231.55</c:v>
                </c:pt>
                <c:pt idx="3">
                  <c:v>230.2</c:v>
                </c:pt>
                <c:pt idx="4">
                  <c:v>236.04</c:v>
                </c:pt>
                <c:pt idx="5">
                  <c:v>235.32</c:v>
                </c:pt>
                <c:pt idx="6">
                  <c:v>238.39</c:v>
                </c:pt>
                <c:pt idx="7">
                  <c:v>234.27</c:v>
                </c:pt>
                <c:pt idx="8">
                  <c:v>234</c:v>
                </c:pt>
                <c:pt idx="9">
                  <c:v>231.74</c:v>
                </c:pt>
                <c:pt idx="10">
                  <c:v>234.5</c:v>
                </c:pt>
                <c:pt idx="11">
                  <c:v>233.92</c:v>
                </c:pt>
                <c:pt idx="12">
                  <c:v>235.54</c:v>
                </c:pt>
                <c:pt idx="13">
                  <c:v>236.54</c:v>
                </c:pt>
                <c:pt idx="14">
                  <c:v>229.92</c:v>
                </c:pt>
                <c:pt idx="15">
                  <c:v>235.77</c:v>
                </c:pt>
                <c:pt idx="16">
                  <c:v>231.6</c:v>
                </c:pt>
                <c:pt idx="17">
                  <c:v>233.89</c:v>
                </c:pt>
                <c:pt idx="18">
                  <c:v>232.62</c:v>
                </c:pt>
                <c:pt idx="19">
                  <c:v>240.11</c:v>
                </c:pt>
                <c:pt idx="20">
                  <c:v>235.41</c:v>
                </c:pt>
                <c:pt idx="21">
                  <c:v>230.65</c:v>
                </c:pt>
                <c:pt idx="22">
                  <c:v>233.3</c:v>
                </c:pt>
                <c:pt idx="23">
                  <c:v>232.85</c:v>
                </c:pt>
                <c:pt idx="24">
                  <c:v>235.66</c:v>
                </c:pt>
                <c:pt idx="25">
                  <c:v>226.65</c:v>
                </c:pt>
                <c:pt idx="26">
                  <c:v>210.5</c:v>
                </c:pt>
                <c:pt idx="27">
                  <c:v>212.37</c:v>
                </c:pt>
                <c:pt idx="28">
                  <c:v>210.38</c:v>
                </c:pt>
                <c:pt idx="29">
                  <c:v>211.82</c:v>
                </c:pt>
                <c:pt idx="30">
                  <c:v>228.66</c:v>
                </c:pt>
                <c:pt idx="31">
                  <c:v>228.73</c:v>
                </c:pt>
                <c:pt idx="32">
                  <c:v>234.57</c:v>
                </c:pt>
                <c:pt idx="33">
                  <c:v>234.52</c:v>
                </c:pt>
                <c:pt idx="34">
                  <c:v>233.13</c:v>
                </c:pt>
                <c:pt idx="35">
                  <c:v>235.73</c:v>
                </c:pt>
                <c:pt idx="36">
                  <c:v>236.07</c:v>
                </c:pt>
                <c:pt idx="37">
                  <c:v>234.43</c:v>
                </c:pt>
                <c:pt idx="38">
                  <c:v>238.3</c:v>
                </c:pt>
                <c:pt idx="39">
                  <c:v>234.08</c:v>
                </c:pt>
                <c:pt idx="40">
                  <c:v>232.11</c:v>
                </c:pt>
                <c:pt idx="41">
                  <c:v>229.63</c:v>
                </c:pt>
                <c:pt idx="42">
                  <c:v>234.63</c:v>
                </c:pt>
                <c:pt idx="43">
                  <c:v>232.54</c:v>
                </c:pt>
                <c:pt idx="44">
                  <c:v>231.64</c:v>
                </c:pt>
                <c:pt idx="45">
                  <c:v>231.11</c:v>
                </c:pt>
                <c:pt idx="46">
                  <c:v>232.45</c:v>
                </c:pt>
                <c:pt idx="47">
                  <c:v>229.09</c:v>
                </c:pt>
                <c:pt idx="48">
                  <c:v>229.07</c:v>
                </c:pt>
                <c:pt idx="49">
                  <c:v>232.61</c:v>
                </c:pt>
                <c:pt idx="50">
                  <c:v>232.53</c:v>
                </c:pt>
                <c:pt idx="51">
                  <c:v>230.91</c:v>
                </c:pt>
                <c:pt idx="52">
                  <c:v>229.22</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REJE'!$B$66:$B$118</c:f>
              <c:numCache>
                <c:formatCode>#,##0</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'JAJCA PO NAČINIH REJE'!$G$66:$G$118</c:f>
              <c:numCache>
                <c:formatCode>0.00</c:formatCode>
                <c:ptCount val="53"/>
                <c:pt idx="0">
                  <c:v>242.31</c:v>
                </c:pt>
                <c:pt idx="1">
                  <c:v>239.8</c:v>
                </c:pt>
                <c:pt idx="2">
                  <c:v>239.67</c:v>
                </c:pt>
                <c:pt idx="3">
                  <c:v>242.89</c:v>
                </c:pt>
                <c:pt idx="4">
                  <c:v>254.68</c:v>
                </c:pt>
                <c:pt idx="5">
                  <c:v>240.35</c:v>
                </c:pt>
                <c:pt idx="6">
                  <c:v>246.82</c:v>
                </c:pt>
                <c:pt idx="7">
                  <c:v>241.75</c:v>
                </c:pt>
                <c:pt idx="8">
                  <c:v>239.58</c:v>
                </c:pt>
                <c:pt idx="9">
                  <c:v>241.34</c:v>
                </c:pt>
                <c:pt idx="10">
                  <c:v>245.15</c:v>
                </c:pt>
                <c:pt idx="11">
                  <c:v>244.29</c:v>
                </c:pt>
                <c:pt idx="12">
                  <c:v>249.18</c:v>
                </c:pt>
                <c:pt idx="13">
                  <c:v>249.42</c:v>
                </c:pt>
                <c:pt idx="14">
                  <c:v>241.62</c:v>
                </c:pt>
                <c:pt idx="15">
                  <c:v>244.36</c:v>
                </c:pt>
                <c:pt idx="16">
                  <c:v>245.16</c:v>
                </c:pt>
                <c:pt idx="17">
                  <c:v>242.36</c:v>
                </c:pt>
                <c:pt idx="18">
                  <c:v>239.48</c:v>
                </c:pt>
                <c:pt idx="19">
                  <c:v>243.04</c:v>
                </c:pt>
                <c:pt idx="20">
                  <c:v>239.81</c:v>
                </c:pt>
                <c:pt idx="21">
                  <c:v>245.3</c:v>
                </c:pt>
                <c:pt idx="22">
                  <c:v>247.16</c:v>
                </c:pt>
                <c:pt idx="23">
                  <c:v>236.91</c:v>
                </c:pt>
                <c:pt idx="24">
                  <c:v>240.38</c:v>
                </c:pt>
                <c:pt idx="25">
                  <c:v>241.59</c:v>
                </c:pt>
                <c:pt idx="26">
                  <c:v>253.21</c:v>
                </c:pt>
                <c:pt idx="27">
                  <c:v>237.14</c:v>
                </c:pt>
                <c:pt idx="28">
                  <c:v>242.47</c:v>
                </c:pt>
                <c:pt idx="29">
                  <c:v>239.54</c:v>
                </c:pt>
                <c:pt idx="30">
                  <c:v>239.86</c:v>
                </c:pt>
                <c:pt idx="31">
                  <c:v>241.68</c:v>
                </c:pt>
                <c:pt idx="32">
                  <c:v>240.29</c:v>
                </c:pt>
                <c:pt idx="33">
                  <c:v>235.22</c:v>
                </c:pt>
                <c:pt idx="34">
                  <c:v>243.7</c:v>
                </c:pt>
                <c:pt idx="35">
                  <c:v>239.09</c:v>
                </c:pt>
                <c:pt idx="36">
                  <c:v>237.25</c:v>
                </c:pt>
                <c:pt idx="37">
                  <c:v>237.78</c:v>
                </c:pt>
                <c:pt idx="38">
                  <c:v>240.04</c:v>
                </c:pt>
                <c:pt idx="39">
                  <c:v>227.24</c:v>
                </c:pt>
                <c:pt idx="40">
                  <c:v>233.6</c:v>
                </c:pt>
                <c:pt idx="41">
                  <c:v>237.99</c:v>
                </c:pt>
                <c:pt idx="42">
                  <c:v>238.62</c:v>
                </c:pt>
                <c:pt idx="43">
                  <c:v>226.01</c:v>
                </c:pt>
                <c:pt idx="44">
                  <c:v>230.74</c:v>
                </c:pt>
                <c:pt idx="45">
                  <c:v>231.05</c:v>
                </c:pt>
                <c:pt idx="46">
                  <c:v>229.29</c:v>
                </c:pt>
                <c:pt idx="47">
                  <c:v>231.11</c:v>
                </c:pt>
                <c:pt idx="48">
                  <c:v>237.89</c:v>
                </c:pt>
                <c:pt idx="49">
                  <c:v>233.24</c:v>
                </c:pt>
                <c:pt idx="50">
                  <c:v>236.82</c:v>
                </c:pt>
                <c:pt idx="51">
                  <c:v>228.91</c:v>
                </c:pt>
                <c:pt idx="52">
                  <c:v>226.84</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REJE'!$B$66:$B$118</c:f>
              <c:numCache>
                <c:formatCode>#,##0</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'JAJCA PO NAČINIH REJE'!$K$66:$K$118</c:f>
              <c:numCache>
                <c:formatCode>0.00</c:formatCode>
                <c:ptCount val="53"/>
                <c:pt idx="0">
                  <c:v>405.96</c:v>
                </c:pt>
                <c:pt idx="1">
                  <c:v>413.63</c:v>
                </c:pt>
                <c:pt idx="2">
                  <c:v>404.46</c:v>
                </c:pt>
                <c:pt idx="3">
                  <c:v>399.57</c:v>
                </c:pt>
                <c:pt idx="4">
                  <c:v>406.23</c:v>
                </c:pt>
                <c:pt idx="5">
                  <c:v>397.45</c:v>
                </c:pt>
                <c:pt idx="6">
                  <c:v>406</c:v>
                </c:pt>
                <c:pt idx="7">
                  <c:v>403.79</c:v>
                </c:pt>
                <c:pt idx="8">
                  <c:v>399.61</c:v>
                </c:pt>
                <c:pt idx="9">
                  <c:v>405.14</c:v>
                </c:pt>
                <c:pt idx="10">
                  <c:v>400.39</c:v>
                </c:pt>
                <c:pt idx="11">
                  <c:v>420.04</c:v>
                </c:pt>
                <c:pt idx="12">
                  <c:v>398.28</c:v>
                </c:pt>
                <c:pt idx="13">
                  <c:v>398.03</c:v>
                </c:pt>
                <c:pt idx="14">
                  <c:v>400.86</c:v>
                </c:pt>
                <c:pt idx="15">
                  <c:v>409.1</c:v>
                </c:pt>
                <c:pt idx="16">
                  <c:v>403.86</c:v>
                </c:pt>
                <c:pt idx="17">
                  <c:v>397.17</c:v>
                </c:pt>
                <c:pt idx="18">
                  <c:v>408.34</c:v>
                </c:pt>
                <c:pt idx="19">
                  <c:v>407.25</c:v>
                </c:pt>
                <c:pt idx="20">
                  <c:v>402.87</c:v>
                </c:pt>
                <c:pt idx="21">
                  <c:v>384.02</c:v>
                </c:pt>
                <c:pt idx="22">
                  <c:v>405.6</c:v>
                </c:pt>
                <c:pt idx="23">
                  <c:v>386.82</c:v>
                </c:pt>
                <c:pt idx="24">
                  <c:v>395.59</c:v>
                </c:pt>
                <c:pt idx="25">
                  <c:v>406.11</c:v>
                </c:pt>
                <c:pt idx="26">
                  <c:v>360.35</c:v>
                </c:pt>
                <c:pt idx="27">
                  <c:v>383.09</c:v>
                </c:pt>
                <c:pt idx="28">
                  <c:v>401.23</c:v>
                </c:pt>
                <c:pt idx="29">
                  <c:v>393.39</c:v>
                </c:pt>
                <c:pt idx="30">
                  <c:v>411.29</c:v>
                </c:pt>
                <c:pt idx="31">
                  <c:v>398.12</c:v>
                </c:pt>
                <c:pt idx="32">
                  <c:v>399.93</c:v>
                </c:pt>
                <c:pt idx="33">
                  <c:v>401.58</c:v>
                </c:pt>
                <c:pt idx="34">
                  <c:v>397.29</c:v>
                </c:pt>
                <c:pt idx="35">
                  <c:v>401.01</c:v>
                </c:pt>
                <c:pt idx="36">
                  <c:v>390.54</c:v>
                </c:pt>
                <c:pt idx="37">
                  <c:v>402.72</c:v>
                </c:pt>
                <c:pt idx="38">
                  <c:v>383.13</c:v>
                </c:pt>
                <c:pt idx="39">
                  <c:v>397.47</c:v>
                </c:pt>
                <c:pt idx="40">
                  <c:v>392.45</c:v>
                </c:pt>
                <c:pt idx="41">
                  <c:v>394.95</c:v>
                </c:pt>
                <c:pt idx="42">
                  <c:v>398.97</c:v>
                </c:pt>
                <c:pt idx="43">
                  <c:v>393.82</c:v>
                </c:pt>
                <c:pt idx="44">
                  <c:v>394.63</c:v>
                </c:pt>
                <c:pt idx="45">
                  <c:v>394.3</c:v>
                </c:pt>
                <c:pt idx="46">
                  <c:v>401.26</c:v>
                </c:pt>
                <c:pt idx="47">
                  <c:v>397.37</c:v>
                </c:pt>
                <c:pt idx="48">
                  <c:v>395.59</c:v>
                </c:pt>
                <c:pt idx="49">
                  <c:v>376.92</c:v>
                </c:pt>
                <c:pt idx="50">
                  <c:v>391.82</c:v>
                </c:pt>
                <c:pt idx="51">
                  <c:v>390.01</c:v>
                </c:pt>
                <c:pt idx="52">
                  <c:v>394.62</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REJE'!$B$66:$B$118</c:f>
              <c:numCache>
                <c:formatCode>#,##0</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'JAJCA PO NAČINIH REJE'!$O$66:$O$118</c:f>
              <c:numCache>
                <c:formatCode>0.00</c:formatCode>
                <c:ptCount val="53"/>
                <c:pt idx="0">
                  <c:v>436.04</c:v>
                </c:pt>
                <c:pt idx="1">
                  <c:v>424.83</c:v>
                </c:pt>
                <c:pt idx="2">
                  <c:v>442.93</c:v>
                </c:pt>
                <c:pt idx="3">
                  <c:v>421.38</c:v>
                </c:pt>
                <c:pt idx="4">
                  <c:v>427.07</c:v>
                </c:pt>
                <c:pt idx="5">
                  <c:v>427.24</c:v>
                </c:pt>
                <c:pt idx="6">
                  <c:v>457.07</c:v>
                </c:pt>
                <c:pt idx="7">
                  <c:v>392.07</c:v>
                </c:pt>
                <c:pt idx="8">
                  <c:v>420.17</c:v>
                </c:pt>
                <c:pt idx="9">
                  <c:v>406.21</c:v>
                </c:pt>
                <c:pt idx="10">
                  <c:v>425.17</c:v>
                </c:pt>
                <c:pt idx="11">
                  <c:v>431.38</c:v>
                </c:pt>
                <c:pt idx="12">
                  <c:v>404.83</c:v>
                </c:pt>
                <c:pt idx="13">
                  <c:v>415.17</c:v>
                </c:pt>
                <c:pt idx="14">
                  <c:v>408.62</c:v>
                </c:pt>
                <c:pt idx="15">
                  <c:v>434.83</c:v>
                </c:pt>
                <c:pt idx="16">
                  <c:v>433.45</c:v>
                </c:pt>
                <c:pt idx="17">
                  <c:v>411.38</c:v>
                </c:pt>
                <c:pt idx="18">
                  <c:v>423.97</c:v>
                </c:pt>
                <c:pt idx="19">
                  <c:v>413.79</c:v>
                </c:pt>
                <c:pt idx="20">
                  <c:v>407.93</c:v>
                </c:pt>
                <c:pt idx="21">
                  <c:v>423.62</c:v>
                </c:pt>
                <c:pt idx="22">
                  <c:v>411.9</c:v>
                </c:pt>
                <c:pt idx="23">
                  <c:v>426.38</c:v>
                </c:pt>
                <c:pt idx="24">
                  <c:v>390.69</c:v>
                </c:pt>
                <c:pt idx="25">
                  <c:v>426.03</c:v>
                </c:pt>
                <c:pt idx="26">
                  <c:v>396.21</c:v>
                </c:pt>
                <c:pt idx="27">
                  <c:v>397.93</c:v>
                </c:pt>
                <c:pt idx="28">
                  <c:v>408.45</c:v>
                </c:pt>
                <c:pt idx="29">
                  <c:v>412.59</c:v>
                </c:pt>
                <c:pt idx="30">
                  <c:v>409.31</c:v>
                </c:pt>
                <c:pt idx="31">
                  <c:v>423.45</c:v>
                </c:pt>
                <c:pt idx="32">
                  <c:v>422.93</c:v>
                </c:pt>
                <c:pt idx="33">
                  <c:v>429.83</c:v>
                </c:pt>
                <c:pt idx="34">
                  <c:v>394.66</c:v>
                </c:pt>
                <c:pt idx="35">
                  <c:v>422.41</c:v>
                </c:pt>
                <c:pt idx="36">
                  <c:v>421.9</c:v>
                </c:pt>
                <c:pt idx="37">
                  <c:v>418.1</c:v>
                </c:pt>
                <c:pt idx="38">
                  <c:v>419.14</c:v>
                </c:pt>
                <c:pt idx="39">
                  <c:v>419.14</c:v>
                </c:pt>
                <c:pt idx="40">
                  <c:v>426.38</c:v>
                </c:pt>
                <c:pt idx="41">
                  <c:v>426.72</c:v>
                </c:pt>
                <c:pt idx="42">
                  <c:v>413.28</c:v>
                </c:pt>
                <c:pt idx="43">
                  <c:v>403.1</c:v>
                </c:pt>
                <c:pt idx="44">
                  <c:v>427.93</c:v>
                </c:pt>
                <c:pt idx="45">
                  <c:v>410.35</c:v>
                </c:pt>
                <c:pt idx="46">
                  <c:v>410.69</c:v>
                </c:pt>
                <c:pt idx="47">
                  <c:v>400.52</c:v>
                </c:pt>
                <c:pt idx="48">
                  <c:v>406.03</c:v>
                </c:pt>
                <c:pt idx="49">
                  <c:v>418.97</c:v>
                </c:pt>
                <c:pt idx="50">
                  <c:v>410.17</c:v>
                </c:pt>
                <c:pt idx="51">
                  <c:v>424.31</c:v>
                </c:pt>
                <c:pt idx="52">
                  <c:v>397.41</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PERUTNINA!$B$34:$B$86</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formatCode="#,##0">
                  <c:v>1</c:v>
                </c:pt>
                <c:pt idx="25" formatCode="#,##0">
                  <c:v>2</c:v>
                </c:pt>
                <c:pt idx="26" formatCode="#,##0">
                  <c:v>3</c:v>
                </c:pt>
                <c:pt idx="27" formatCode="#,##0">
                  <c:v>4</c:v>
                </c:pt>
                <c:pt idx="28" formatCode="#,##0">
                  <c:v>5</c:v>
                </c:pt>
                <c:pt idx="29" formatCode="#,##0">
                  <c:v>6</c:v>
                </c:pt>
                <c:pt idx="30" formatCode="#,##0">
                  <c:v>7</c:v>
                </c:pt>
                <c:pt idx="31" formatCode="#,##0">
                  <c:v>8</c:v>
                </c:pt>
                <c:pt idx="32" formatCode="#,##0">
                  <c:v>9</c:v>
                </c:pt>
                <c:pt idx="33" formatCode="#,##0">
                  <c:v>10</c:v>
                </c:pt>
                <c:pt idx="34" formatCode="#,##0">
                  <c:v>11</c:v>
                </c:pt>
                <c:pt idx="35" formatCode="#,##0">
                  <c:v>12</c:v>
                </c:pt>
                <c:pt idx="36" formatCode="#,##0">
                  <c:v>13</c:v>
                </c:pt>
                <c:pt idx="37" formatCode="#,##0">
                  <c:v>14</c:v>
                </c:pt>
                <c:pt idx="38" formatCode="#,##0">
                  <c:v>15</c:v>
                </c:pt>
                <c:pt idx="39" formatCode="#,##0">
                  <c:v>16</c:v>
                </c:pt>
                <c:pt idx="40" formatCode="#,##0">
                  <c:v>17</c:v>
                </c:pt>
                <c:pt idx="41" formatCode="#,##0">
                  <c:v>18</c:v>
                </c:pt>
                <c:pt idx="42" formatCode="#,##0">
                  <c:v>19</c:v>
                </c:pt>
                <c:pt idx="43" formatCode="#,##0">
                  <c:v>20</c:v>
                </c:pt>
                <c:pt idx="44" formatCode="#,##0">
                  <c:v>21</c:v>
                </c:pt>
                <c:pt idx="45" formatCode="#,##0">
                  <c:v>22</c:v>
                </c:pt>
                <c:pt idx="46" formatCode="#,##0">
                  <c:v>23</c:v>
                </c:pt>
                <c:pt idx="47" formatCode="#,##0">
                  <c:v>24</c:v>
                </c:pt>
                <c:pt idx="48" formatCode="#,##0">
                  <c:v>25</c:v>
                </c:pt>
                <c:pt idx="49" formatCode="#,##0">
                  <c:v>26</c:v>
                </c:pt>
                <c:pt idx="50" formatCode="#,##0">
                  <c:v>27</c:v>
                </c:pt>
                <c:pt idx="51" formatCode="#,##0">
                  <c:v>28</c:v>
                </c:pt>
                <c:pt idx="52" formatCode="#,##0">
                  <c:v>29</c:v>
                </c:pt>
              </c:numCache>
            </c:numRef>
          </c:cat>
          <c:val>
            <c:numRef>
              <c:f>PERUTNINA!$C$34:$C$86</c:f>
              <c:numCache>
                <c:formatCode>#,##0</c:formatCode>
                <c:ptCount val="53"/>
                <c:pt idx="0">
                  <c:v>39279</c:v>
                </c:pt>
                <c:pt idx="1">
                  <c:v>33702</c:v>
                </c:pt>
                <c:pt idx="2">
                  <c:v>43020</c:v>
                </c:pt>
                <c:pt idx="3">
                  <c:v>38146</c:v>
                </c:pt>
                <c:pt idx="4">
                  <c:v>38070</c:v>
                </c:pt>
                <c:pt idx="5">
                  <c:v>45290</c:v>
                </c:pt>
                <c:pt idx="6">
                  <c:v>43513</c:v>
                </c:pt>
                <c:pt idx="7">
                  <c:v>43945</c:v>
                </c:pt>
                <c:pt idx="8">
                  <c:v>44302</c:v>
                </c:pt>
                <c:pt idx="9">
                  <c:v>41798</c:v>
                </c:pt>
                <c:pt idx="10">
                  <c:v>43790</c:v>
                </c:pt>
                <c:pt idx="11">
                  <c:v>43913</c:v>
                </c:pt>
                <c:pt idx="12">
                  <c:v>52663</c:v>
                </c:pt>
                <c:pt idx="13">
                  <c:v>47275</c:v>
                </c:pt>
                <c:pt idx="14">
                  <c:v>68419</c:v>
                </c:pt>
                <c:pt idx="15">
                  <c:v>39872</c:v>
                </c:pt>
                <c:pt idx="16">
                  <c:v>81439</c:v>
                </c:pt>
                <c:pt idx="17">
                  <c:v>67983</c:v>
                </c:pt>
                <c:pt idx="18">
                  <c:v>57006</c:v>
                </c:pt>
                <c:pt idx="19">
                  <c:v>49204</c:v>
                </c:pt>
                <c:pt idx="20">
                  <c:v>52219</c:v>
                </c:pt>
                <c:pt idx="21">
                  <c:v>60759</c:v>
                </c:pt>
                <c:pt idx="22">
                  <c:v>22954</c:v>
                </c:pt>
                <c:pt idx="23">
                  <c:v>48002</c:v>
                </c:pt>
                <c:pt idx="24">
                  <c:v>42866</c:v>
                </c:pt>
                <c:pt idx="25">
                  <c:v>44318</c:v>
                </c:pt>
                <c:pt idx="26">
                  <c:v>45969</c:v>
                </c:pt>
                <c:pt idx="27">
                  <c:v>44266</c:v>
                </c:pt>
                <c:pt idx="28">
                  <c:v>52991</c:v>
                </c:pt>
                <c:pt idx="29">
                  <c:v>49406</c:v>
                </c:pt>
                <c:pt idx="30">
                  <c:v>40769</c:v>
                </c:pt>
                <c:pt idx="31">
                  <c:v>47349</c:v>
                </c:pt>
                <c:pt idx="32">
                  <c:v>54448</c:v>
                </c:pt>
                <c:pt idx="33">
                  <c:v>45343</c:v>
                </c:pt>
                <c:pt idx="34">
                  <c:v>47770</c:v>
                </c:pt>
                <c:pt idx="35">
                  <c:v>56370</c:v>
                </c:pt>
                <c:pt idx="36">
                  <c:v>73886</c:v>
                </c:pt>
                <c:pt idx="37">
                  <c:v>39581</c:v>
                </c:pt>
                <c:pt idx="38">
                  <c:v>40490</c:v>
                </c:pt>
                <c:pt idx="39">
                  <c:v>37654</c:v>
                </c:pt>
                <c:pt idx="40">
                  <c:v>37894</c:v>
                </c:pt>
                <c:pt idx="41">
                  <c:v>31981</c:v>
                </c:pt>
                <c:pt idx="42">
                  <c:v>46375</c:v>
                </c:pt>
                <c:pt idx="43">
                  <c:v>37290</c:v>
                </c:pt>
                <c:pt idx="44">
                  <c:v>40893</c:v>
                </c:pt>
                <c:pt idx="45">
                  <c:v>50178</c:v>
                </c:pt>
                <c:pt idx="46">
                  <c:v>37338</c:v>
                </c:pt>
                <c:pt idx="47">
                  <c:v>41348</c:v>
                </c:pt>
                <c:pt idx="48">
                  <c:v>37999</c:v>
                </c:pt>
                <c:pt idx="49">
                  <c:v>35494</c:v>
                </c:pt>
                <c:pt idx="50">
                  <c:v>34153</c:v>
                </c:pt>
                <c:pt idx="51">
                  <c:v>41250</c:v>
                </c:pt>
                <c:pt idx="52">
                  <c:v>36913</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PERUTNINA!$B$34:$B$86</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formatCode="#,##0">
                  <c:v>1</c:v>
                </c:pt>
                <c:pt idx="25" formatCode="#,##0">
                  <c:v>2</c:v>
                </c:pt>
                <c:pt idx="26" formatCode="#,##0">
                  <c:v>3</c:v>
                </c:pt>
                <c:pt idx="27" formatCode="#,##0">
                  <c:v>4</c:v>
                </c:pt>
                <c:pt idx="28" formatCode="#,##0">
                  <c:v>5</c:v>
                </c:pt>
                <c:pt idx="29" formatCode="#,##0">
                  <c:v>6</c:v>
                </c:pt>
                <c:pt idx="30" formatCode="#,##0">
                  <c:v>7</c:v>
                </c:pt>
                <c:pt idx="31" formatCode="#,##0">
                  <c:v>8</c:v>
                </c:pt>
                <c:pt idx="32" formatCode="#,##0">
                  <c:v>9</c:v>
                </c:pt>
                <c:pt idx="33" formatCode="#,##0">
                  <c:v>10</c:v>
                </c:pt>
                <c:pt idx="34" formatCode="#,##0">
                  <c:v>11</c:v>
                </c:pt>
                <c:pt idx="35" formatCode="#,##0">
                  <c:v>12</c:v>
                </c:pt>
                <c:pt idx="36" formatCode="#,##0">
                  <c:v>13</c:v>
                </c:pt>
                <c:pt idx="37" formatCode="#,##0">
                  <c:v>14</c:v>
                </c:pt>
                <c:pt idx="38" formatCode="#,##0">
                  <c:v>15</c:v>
                </c:pt>
                <c:pt idx="39" formatCode="#,##0">
                  <c:v>16</c:v>
                </c:pt>
                <c:pt idx="40" formatCode="#,##0">
                  <c:v>17</c:v>
                </c:pt>
                <c:pt idx="41" formatCode="#,##0">
                  <c:v>18</c:v>
                </c:pt>
                <c:pt idx="42" formatCode="#,##0">
                  <c:v>19</c:v>
                </c:pt>
                <c:pt idx="43" formatCode="#,##0">
                  <c:v>20</c:v>
                </c:pt>
                <c:pt idx="44" formatCode="#,##0">
                  <c:v>21</c:v>
                </c:pt>
                <c:pt idx="45" formatCode="#,##0">
                  <c:v>22</c:v>
                </c:pt>
                <c:pt idx="46" formatCode="#,##0">
                  <c:v>23</c:v>
                </c:pt>
                <c:pt idx="47" formatCode="#,##0">
                  <c:v>24</c:v>
                </c:pt>
                <c:pt idx="48" formatCode="#,##0">
                  <c:v>25</c:v>
                </c:pt>
                <c:pt idx="49" formatCode="#,##0">
                  <c:v>26</c:v>
                </c:pt>
                <c:pt idx="50" formatCode="#,##0">
                  <c:v>27</c:v>
                </c:pt>
                <c:pt idx="51" formatCode="#,##0">
                  <c:v>28</c:v>
                </c:pt>
                <c:pt idx="52" formatCode="#,##0">
                  <c:v>29</c:v>
                </c:pt>
              </c:numCache>
            </c:numRef>
          </c:cat>
          <c:val>
            <c:numRef>
              <c:f>PERUTNINA!$D$34:$D$86</c:f>
              <c:numCache>
                <c:formatCode>0.00</c:formatCode>
                <c:ptCount val="53"/>
                <c:pt idx="0">
                  <c:v>302.45</c:v>
                </c:pt>
                <c:pt idx="1">
                  <c:v>304.14</c:v>
                </c:pt>
                <c:pt idx="2">
                  <c:v>292.49</c:v>
                </c:pt>
                <c:pt idx="3">
                  <c:v>302.41000000000003</c:v>
                </c:pt>
                <c:pt idx="4">
                  <c:v>294.3</c:v>
                </c:pt>
                <c:pt idx="5">
                  <c:v>303.10000000000002</c:v>
                </c:pt>
                <c:pt idx="6">
                  <c:v>306.13</c:v>
                </c:pt>
                <c:pt idx="7">
                  <c:v>301.32</c:v>
                </c:pt>
                <c:pt idx="8">
                  <c:v>306.39999999999998</c:v>
                </c:pt>
                <c:pt idx="9">
                  <c:v>308.12</c:v>
                </c:pt>
                <c:pt idx="10">
                  <c:v>306.62</c:v>
                </c:pt>
                <c:pt idx="11">
                  <c:v>306.10000000000002</c:v>
                </c:pt>
                <c:pt idx="12">
                  <c:v>300</c:v>
                </c:pt>
                <c:pt idx="13">
                  <c:v>305.24</c:v>
                </c:pt>
                <c:pt idx="14">
                  <c:v>301.07</c:v>
                </c:pt>
                <c:pt idx="15">
                  <c:v>305.52</c:v>
                </c:pt>
                <c:pt idx="16">
                  <c:v>310.58</c:v>
                </c:pt>
                <c:pt idx="17">
                  <c:v>275.45999999999998</c:v>
                </c:pt>
                <c:pt idx="18">
                  <c:v>293.51</c:v>
                </c:pt>
                <c:pt idx="19">
                  <c:v>296.89999999999998</c:v>
                </c:pt>
                <c:pt idx="20">
                  <c:v>308.8</c:v>
                </c:pt>
                <c:pt idx="21">
                  <c:v>295.97000000000003</c:v>
                </c:pt>
                <c:pt idx="22">
                  <c:v>315.82</c:v>
                </c:pt>
                <c:pt idx="23">
                  <c:v>305.97000000000003</c:v>
                </c:pt>
                <c:pt idx="24">
                  <c:v>300.70999999999998</c:v>
                </c:pt>
                <c:pt idx="25">
                  <c:v>307.08999999999997</c:v>
                </c:pt>
                <c:pt idx="26">
                  <c:v>305.92</c:v>
                </c:pt>
                <c:pt idx="27">
                  <c:v>301.97000000000003</c:v>
                </c:pt>
                <c:pt idx="28">
                  <c:v>257.83</c:v>
                </c:pt>
                <c:pt idx="29">
                  <c:v>299.57</c:v>
                </c:pt>
                <c:pt idx="30">
                  <c:v>301.25</c:v>
                </c:pt>
                <c:pt idx="31">
                  <c:v>302.13</c:v>
                </c:pt>
                <c:pt idx="32">
                  <c:v>298.07</c:v>
                </c:pt>
                <c:pt idx="33">
                  <c:v>304.62</c:v>
                </c:pt>
                <c:pt idx="34">
                  <c:v>297.35000000000002</c:v>
                </c:pt>
                <c:pt idx="35">
                  <c:v>289.25</c:v>
                </c:pt>
                <c:pt idx="36">
                  <c:v>268.70999999999998</c:v>
                </c:pt>
                <c:pt idx="37">
                  <c:v>299.54000000000002</c:v>
                </c:pt>
                <c:pt idx="38">
                  <c:v>295.76</c:v>
                </c:pt>
                <c:pt idx="39">
                  <c:v>299.33999999999997</c:v>
                </c:pt>
                <c:pt idx="40">
                  <c:v>292.77999999999997</c:v>
                </c:pt>
                <c:pt idx="41">
                  <c:v>285.52</c:v>
                </c:pt>
                <c:pt idx="42">
                  <c:v>295.12</c:v>
                </c:pt>
                <c:pt idx="43">
                  <c:v>294.86</c:v>
                </c:pt>
                <c:pt idx="44">
                  <c:v>291.76</c:v>
                </c:pt>
                <c:pt idx="45">
                  <c:v>285.37</c:v>
                </c:pt>
                <c:pt idx="46">
                  <c:v>293.02999999999997</c:v>
                </c:pt>
                <c:pt idx="47">
                  <c:v>316.37</c:v>
                </c:pt>
                <c:pt idx="48">
                  <c:v>290.79000000000002</c:v>
                </c:pt>
                <c:pt idx="49">
                  <c:v>293.67</c:v>
                </c:pt>
                <c:pt idx="50">
                  <c:v>293.17</c:v>
                </c:pt>
                <c:pt idx="51">
                  <c:v>289.70999999999998</c:v>
                </c:pt>
                <c:pt idx="52">
                  <c:v>309.51</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PERUTNINA!$B$142:$B$194</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formatCode="#,##0">
                  <c:v>1</c:v>
                </c:pt>
                <c:pt idx="25" formatCode="#,##0">
                  <c:v>2</c:v>
                </c:pt>
                <c:pt idx="26" formatCode="#,##0">
                  <c:v>3</c:v>
                </c:pt>
                <c:pt idx="27" formatCode="#,##0">
                  <c:v>4</c:v>
                </c:pt>
                <c:pt idx="28" formatCode="#,##0">
                  <c:v>5</c:v>
                </c:pt>
                <c:pt idx="29" formatCode="#,##0">
                  <c:v>6</c:v>
                </c:pt>
                <c:pt idx="30" formatCode="#,##0">
                  <c:v>7</c:v>
                </c:pt>
                <c:pt idx="31" formatCode="#,##0">
                  <c:v>8</c:v>
                </c:pt>
                <c:pt idx="32" formatCode="#,##0">
                  <c:v>9</c:v>
                </c:pt>
                <c:pt idx="33" formatCode="#,##0">
                  <c:v>10</c:v>
                </c:pt>
                <c:pt idx="34" formatCode="#,##0">
                  <c:v>11</c:v>
                </c:pt>
                <c:pt idx="35" formatCode="#,##0">
                  <c:v>12</c:v>
                </c:pt>
                <c:pt idx="36" formatCode="#,##0">
                  <c:v>13</c:v>
                </c:pt>
                <c:pt idx="37" formatCode="#,##0">
                  <c:v>14</c:v>
                </c:pt>
                <c:pt idx="38" formatCode="#,##0">
                  <c:v>15</c:v>
                </c:pt>
                <c:pt idx="39" formatCode="#,##0">
                  <c:v>16</c:v>
                </c:pt>
                <c:pt idx="40" formatCode="#,##0">
                  <c:v>17</c:v>
                </c:pt>
                <c:pt idx="41" formatCode="#,##0">
                  <c:v>18</c:v>
                </c:pt>
                <c:pt idx="42" formatCode="#,##0">
                  <c:v>19</c:v>
                </c:pt>
                <c:pt idx="43" formatCode="#,##0">
                  <c:v>20</c:v>
                </c:pt>
                <c:pt idx="44" formatCode="#,##0">
                  <c:v>21</c:v>
                </c:pt>
                <c:pt idx="45" formatCode="#,##0">
                  <c:v>22</c:v>
                </c:pt>
                <c:pt idx="46" formatCode="#,##0">
                  <c:v>23</c:v>
                </c:pt>
                <c:pt idx="47" formatCode="#,##0">
                  <c:v>24</c:v>
                </c:pt>
                <c:pt idx="48" formatCode="#,##0">
                  <c:v>25</c:v>
                </c:pt>
                <c:pt idx="49" formatCode="#,##0">
                  <c:v>26</c:v>
                </c:pt>
                <c:pt idx="50" formatCode="#,##0">
                  <c:v>27</c:v>
                </c:pt>
                <c:pt idx="51" formatCode="#,##0">
                  <c:v>28</c:v>
                </c:pt>
                <c:pt idx="52" formatCode="#,##0">
                  <c:v>29</c:v>
                </c:pt>
              </c:numCache>
            </c:numRef>
          </c:cat>
          <c:val>
            <c:numRef>
              <c:f>PERUTNINA!$C$142:$C$194</c:f>
              <c:numCache>
                <c:formatCode>#,##0</c:formatCode>
                <c:ptCount val="53"/>
                <c:pt idx="0">
                  <c:v>232178</c:v>
                </c:pt>
                <c:pt idx="1">
                  <c:v>239437</c:v>
                </c:pt>
                <c:pt idx="2">
                  <c:v>276163</c:v>
                </c:pt>
                <c:pt idx="3">
                  <c:v>272647</c:v>
                </c:pt>
                <c:pt idx="4">
                  <c:v>248536</c:v>
                </c:pt>
                <c:pt idx="5">
                  <c:v>252050</c:v>
                </c:pt>
                <c:pt idx="6">
                  <c:v>260110</c:v>
                </c:pt>
                <c:pt idx="7">
                  <c:v>254389</c:v>
                </c:pt>
                <c:pt idx="8">
                  <c:v>243933</c:v>
                </c:pt>
                <c:pt idx="9">
                  <c:v>266321</c:v>
                </c:pt>
                <c:pt idx="10">
                  <c:v>263346</c:v>
                </c:pt>
                <c:pt idx="11">
                  <c:v>243765</c:v>
                </c:pt>
                <c:pt idx="12">
                  <c:v>238404</c:v>
                </c:pt>
                <c:pt idx="13">
                  <c:v>239007</c:v>
                </c:pt>
                <c:pt idx="14">
                  <c:v>276684</c:v>
                </c:pt>
                <c:pt idx="15">
                  <c:v>251832</c:v>
                </c:pt>
                <c:pt idx="16">
                  <c:v>275816</c:v>
                </c:pt>
                <c:pt idx="17">
                  <c:v>243425</c:v>
                </c:pt>
                <c:pt idx="18">
                  <c:v>280350</c:v>
                </c:pt>
                <c:pt idx="19">
                  <c:v>264849</c:v>
                </c:pt>
                <c:pt idx="20">
                  <c:v>234308</c:v>
                </c:pt>
                <c:pt idx="21">
                  <c:v>265786</c:v>
                </c:pt>
                <c:pt idx="22">
                  <c:v>95590</c:v>
                </c:pt>
                <c:pt idx="23">
                  <c:v>231370</c:v>
                </c:pt>
                <c:pt idx="24">
                  <c:v>212581</c:v>
                </c:pt>
                <c:pt idx="25">
                  <c:v>238607</c:v>
                </c:pt>
                <c:pt idx="26">
                  <c:v>260140</c:v>
                </c:pt>
                <c:pt idx="27">
                  <c:v>241148</c:v>
                </c:pt>
                <c:pt idx="28">
                  <c:v>290049</c:v>
                </c:pt>
                <c:pt idx="29">
                  <c:v>270025</c:v>
                </c:pt>
                <c:pt idx="30">
                  <c:v>227057</c:v>
                </c:pt>
                <c:pt idx="31">
                  <c:v>238927</c:v>
                </c:pt>
                <c:pt idx="32">
                  <c:v>258215</c:v>
                </c:pt>
                <c:pt idx="33">
                  <c:v>290025</c:v>
                </c:pt>
                <c:pt idx="34">
                  <c:v>296713</c:v>
                </c:pt>
                <c:pt idx="35">
                  <c:v>244673</c:v>
                </c:pt>
                <c:pt idx="36">
                  <c:v>244902</c:v>
                </c:pt>
                <c:pt idx="37">
                  <c:v>243567</c:v>
                </c:pt>
                <c:pt idx="38">
                  <c:v>256150</c:v>
                </c:pt>
                <c:pt idx="39">
                  <c:v>250753</c:v>
                </c:pt>
                <c:pt idx="40">
                  <c:v>252214</c:v>
                </c:pt>
                <c:pt idx="41">
                  <c:v>258692</c:v>
                </c:pt>
                <c:pt idx="42">
                  <c:v>256770</c:v>
                </c:pt>
                <c:pt idx="43">
                  <c:v>254959</c:v>
                </c:pt>
                <c:pt idx="44">
                  <c:v>272478</c:v>
                </c:pt>
                <c:pt idx="45">
                  <c:v>258397</c:v>
                </c:pt>
                <c:pt idx="46">
                  <c:v>292355</c:v>
                </c:pt>
                <c:pt idx="47">
                  <c:v>276652</c:v>
                </c:pt>
                <c:pt idx="48">
                  <c:v>272001</c:v>
                </c:pt>
                <c:pt idx="49">
                  <c:v>271320</c:v>
                </c:pt>
                <c:pt idx="50">
                  <c:v>247523</c:v>
                </c:pt>
                <c:pt idx="51">
                  <c:v>263035</c:v>
                </c:pt>
                <c:pt idx="52">
                  <c:v>262931</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PERUTNINA!$B$142:$B$194</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formatCode="#,##0">
                  <c:v>1</c:v>
                </c:pt>
                <c:pt idx="25" formatCode="#,##0">
                  <c:v>2</c:v>
                </c:pt>
                <c:pt idx="26" formatCode="#,##0">
                  <c:v>3</c:v>
                </c:pt>
                <c:pt idx="27" formatCode="#,##0">
                  <c:v>4</c:v>
                </c:pt>
                <c:pt idx="28" formatCode="#,##0">
                  <c:v>5</c:v>
                </c:pt>
                <c:pt idx="29" formatCode="#,##0">
                  <c:v>6</c:v>
                </c:pt>
                <c:pt idx="30" formatCode="#,##0">
                  <c:v>7</c:v>
                </c:pt>
                <c:pt idx="31" formatCode="#,##0">
                  <c:v>8</c:v>
                </c:pt>
                <c:pt idx="32" formatCode="#,##0">
                  <c:v>9</c:v>
                </c:pt>
                <c:pt idx="33" formatCode="#,##0">
                  <c:v>10</c:v>
                </c:pt>
                <c:pt idx="34" formatCode="#,##0">
                  <c:v>11</c:v>
                </c:pt>
                <c:pt idx="35" formatCode="#,##0">
                  <c:v>12</c:v>
                </c:pt>
                <c:pt idx="36" formatCode="#,##0">
                  <c:v>13</c:v>
                </c:pt>
                <c:pt idx="37" formatCode="#,##0">
                  <c:v>14</c:v>
                </c:pt>
                <c:pt idx="38" formatCode="#,##0">
                  <c:v>15</c:v>
                </c:pt>
                <c:pt idx="39" formatCode="#,##0">
                  <c:v>16</c:v>
                </c:pt>
                <c:pt idx="40" formatCode="#,##0">
                  <c:v>17</c:v>
                </c:pt>
                <c:pt idx="41" formatCode="#,##0">
                  <c:v>18</c:v>
                </c:pt>
                <c:pt idx="42" formatCode="#,##0">
                  <c:v>19</c:v>
                </c:pt>
                <c:pt idx="43" formatCode="#,##0">
                  <c:v>20</c:v>
                </c:pt>
                <c:pt idx="44" formatCode="#,##0">
                  <c:v>21</c:v>
                </c:pt>
                <c:pt idx="45" formatCode="#,##0">
                  <c:v>22</c:v>
                </c:pt>
                <c:pt idx="46" formatCode="#,##0">
                  <c:v>23</c:v>
                </c:pt>
                <c:pt idx="47" formatCode="#,##0">
                  <c:v>24</c:v>
                </c:pt>
                <c:pt idx="48" formatCode="#,##0">
                  <c:v>25</c:v>
                </c:pt>
                <c:pt idx="49" formatCode="#,##0">
                  <c:v>26</c:v>
                </c:pt>
                <c:pt idx="50" formatCode="#,##0">
                  <c:v>27</c:v>
                </c:pt>
                <c:pt idx="51" formatCode="#,##0">
                  <c:v>28</c:v>
                </c:pt>
                <c:pt idx="52" formatCode="#,##0">
                  <c:v>29</c:v>
                </c:pt>
              </c:numCache>
            </c:numRef>
          </c:cat>
          <c:val>
            <c:numRef>
              <c:f>PERUTNINA!$D$142:$D$194</c:f>
              <c:numCache>
                <c:formatCode>0.00</c:formatCode>
                <c:ptCount val="53"/>
                <c:pt idx="0">
                  <c:v>592.44000000000005</c:v>
                </c:pt>
                <c:pt idx="1">
                  <c:v>599.91999999999996</c:v>
                </c:pt>
                <c:pt idx="2">
                  <c:v>630.63</c:v>
                </c:pt>
                <c:pt idx="3">
                  <c:v>602.67999999999995</c:v>
                </c:pt>
                <c:pt idx="4">
                  <c:v>595.41999999999996</c:v>
                </c:pt>
                <c:pt idx="5">
                  <c:v>605.25</c:v>
                </c:pt>
                <c:pt idx="6">
                  <c:v>583.34</c:v>
                </c:pt>
                <c:pt idx="7">
                  <c:v>595.72</c:v>
                </c:pt>
                <c:pt idx="8">
                  <c:v>593.16999999999996</c:v>
                </c:pt>
                <c:pt idx="9">
                  <c:v>630.09</c:v>
                </c:pt>
                <c:pt idx="10">
                  <c:v>607.79</c:v>
                </c:pt>
                <c:pt idx="11">
                  <c:v>583.87</c:v>
                </c:pt>
                <c:pt idx="12">
                  <c:v>588.20000000000005</c:v>
                </c:pt>
                <c:pt idx="13">
                  <c:v>581.63</c:v>
                </c:pt>
                <c:pt idx="14">
                  <c:v>576.16999999999996</c:v>
                </c:pt>
                <c:pt idx="15">
                  <c:v>572.03</c:v>
                </c:pt>
                <c:pt idx="16">
                  <c:v>629.91999999999996</c:v>
                </c:pt>
                <c:pt idx="17">
                  <c:v>598.36</c:v>
                </c:pt>
                <c:pt idx="18">
                  <c:v>568.79999999999995</c:v>
                </c:pt>
                <c:pt idx="19">
                  <c:v>573.46</c:v>
                </c:pt>
                <c:pt idx="20">
                  <c:v>587.49</c:v>
                </c:pt>
                <c:pt idx="21">
                  <c:v>574.79</c:v>
                </c:pt>
                <c:pt idx="22">
                  <c:v>592.16</c:v>
                </c:pt>
                <c:pt idx="23">
                  <c:v>613.47</c:v>
                </c:pt>
                <c:pt idx="24">
                  <c:v>615.04</c:v>
                </c:pt>
                <c:pt idx="25">
                  <c:v>581.41999999999996</c:v>
                </c:pt>
                <c:pt idx="26">
                  <c:v>579.54999999999995</c:v>
                </c:pt>
                <c:pt idx="27">
                  <c:v>578.72</c:v>
                </c:pt>
                <c:pt idx="28">
                  <c:v>609.87</c:v>
                </c:pt>
                <c:pt idx="29">
                  <c:v>599.37</c:v>
                </c:pt>
                <c:pt idx="30">
                  <c:v>583.49</c:v>
                </c:pt>
                <c:pt idx="31">
                  <c:v>579.41999999999996</c:v>
                </c:pt>
                <c:pt idx="32">
                  <c:v>583.39</c:v>
                </c:pt>
                <c:pt idx="33">
                  <c:v>584.79999999999995</c:v>
                </c:pt>
                <c:pt idx="34">
                  <c:v>607.54999999999995</c:v>
                </c:pt>
                <c:pt idx="35">
                  <c:v>589.46</c:v>
                </c:pt>
                <c:pt idx="36">
                  <c:v>579.17999999999995</c:v>
                </c:pt>
                <c:pt idx="37">
                  <c:v>583.79999999999995</c:v>
                </c:pt>
                <c:pt idx="38">
                  <c:v>581.32000000000005</c:v>
                </c:pt>
                <c:pt idx="39">
                  <c:v>580.65</c:v>
                </c:pt>
                <c:pt idx="40">
                  <c:v>589.94000000000005</c:v>
                </c:pt>
                <c:pt idx="41">
                  <c:v>633.22</c:v>
                </c:pt>
                <c:pt idx="42">
                  <c:v>606.49</c:v>
                </c:pt>
                <c:pt idx="43">
                  <c:v>586.30999999999995</c:v>
                </c:pt>
                <c:pt idx="44">
                  <c:v>586.66</c:v>
                </c:pt>
                <c:pt idx="45">
                  <c:v>578.5</c:v>
                </c:pt>
                <c:pt idx="46">
                  <c:v>602.67999999999995</c:v>
                </c:pt>
                <c:pt idx="47">
                  <c:v>596.66</c:v>
                </c:pt>
                <c:pt idx="48">
                  <c:v>574.78</c:v>
                </c:pt>
                <c:pt idx="49">
                  <c:v>600.16999999999996</c:v>
                </c:pt>
                <c:pt idx="50">
                  <c:v>588.11</c:v>
                </c:pt>
                <c:pt idx="51">
                  <c:v>625.94000000000005</c:v>
                </c:pt>
                <c:pt idx="52">
                  <c:v>600.80999999999995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PERUTNINA!$B$250:$B$302</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formatCode="#,##0">
                  <c:v>1</c:v>
                </c:pt>
                <c:pt idx="25" formatCode="#,##0">
                  <c:v>2</c:v>
                </c:pt>
                <c:pt idx="26" formatCode="#,##0">
                  <c:v>3</c:v>
                </c:pt>
                <c:pt idx="27" formatCode="#,##0">
                  <c:v>4</c:v>
                </c:pt>
                <c:pt idx="28" formatCode="#,##0">
                  <c:v>5</c:v>
                </c:pt>
                <c:pt idx="29" formatCode="#,##0">
                  <c:v>6</c:v>
                </c:pt>
                <c:pt idx="30" formatCode="#,##0">
                  <c:v>7</c:v>
                </c:pt>
                <c:pt idx="31" formatCode="#,##0">
                  <c:v>8</c:v>
                </c:pt>
                <c:pt idx="32" formatCode="#,##0">
                  <c:v>9</c:v>
                </c:pt>
                <c:pt idx="33" formatCode="#,##0">
                  <c:v>10</c:v>
                </c:pt>
                <c:pt idx="34" formatCode="#,##0">
                  <c:v>11</c:v>
                </c:pt>
                <c:pt idx="35" formatCode="#,##0">
                  <c:v>12</c:v>
                </c:pt>
                <c:pt idx="36" formatCode="#,##0">
                  <c:v>13</c:v>
                </c:pt>
                <c:pt idx="37" formatCode="#,##0">
                  <c:v>14</c:v>
                </c:pt>
                <c:pt idx="38" formatCode="#,##0">
                  <c:v>15</c:v>
                </c:pt>
                <c:pt idx="39" formatCode="#,##0">
                  <c:v>16</c:v>
                </c:pt>
                <c:pt idx="40" formatCode="#,##0">
                  <c:v>17</c:v>
                </c:pt>
                <c:pt idx="41" formatCode="#,##0">
                  <c:v>18</c:v>
                </c:pt>
                <c:pt idx="42" formatCode="#,##0">
                  <c:v>19</c:v>
                </c:pt>
                <c:pt idx="43" formatCode="#,##0">
                  <c:v>20</c:v>
                </c:pt>
                <c:pt idx="44" formatCode="#,##0">
                  <c:v>21</c:v>
                </c:pt>
                <c:pt idx="45" formatCode="#,##0">
                  <c:v>22</c:v>
                </c:pt>
                <c:pt idx="46" formatCode="#,##0">
                  <c:v>23</c:v>
                </c:pt>
                <c:pt idx="47" formatCode="#,##0">
                  <c:v>24</c:v>
                </c:pt>
                <c:pt idx="48" formatCode="#,##0">
                  <c:v>25</c:v>
                </c:pt>
                <c:pt idx="49" formatCode="#,##0">
                  <c:v>26</c:v>
                </c:pt>
                <c:pt idx="50" formatCode="#,##0">
                  <c:v>27</c:v>
                </c:pt>
                <c:pt idx="51" formatCode="#,##0">
                  <c:v>28</c:v>
                </c:pt>
                <c:pt idx="52" formatCode="#,##0">
                  <c:v>29</c:v>
                </c:pt>
              </c:numCache>
            </c:numRef>
          </c:cat>
          <c:val>
            <c:numRef>
              <c:f>PERUTNINA!$C$250:$C$302</c:f>
              <c:numCache>
                <c:formatCode>#,##0</c:formatCode>
                <c:ptCount val="53"/>
                <c:pt idx="0">
                  <c:v>220162</c:v>
                </c:pt>
                <c:pt idx="1">
                  <c:v>201649</c:v>
                </c:pt>
                <c:pt idx="2">
                  <c:v>219538</c:v>
                </c:pt>
                <c:pt idx="3">
                  <c:v>241549</c:v>
                </c:pt>
                <c:pt idx="4">
                  <c:v>202261</c:v>
                </c:pt>
                <c:pt idx="5">
                  <c:v>204903</c:v>
                </c:pt>
                <c:pt idx="6">
                  <c:v>210575</c:v>
                </c:pt>
                <c:pt idx="7">
                  <c:v>172745</c:v>
                </c:pt>
                <c:pt idx="8">
                  <c:v>198877</c:v>
                </c:pt>
                <c:pt idx="9">
                  <c:v>225730</c:v>
                </c:pt>
                <c:pt idx="10">
                  <c:v>165273</c:v>
                </c:pt>
                <c:pt idx="11">
                  <c:v>215175</c:v>
                </c:pt>
                <c:pt idx="12">
                  <c:v>193769</c:v>
                </c:pt>
                <c:pt idx="13">
                  <c:v>184122</c:v>
                </c:pt>
                <c:pt idx="14">
                  <c:v>190834</c:v>
                </c:pt>
                <c:pt idx="15">
                  <c:v>152119</c:v>
                </c:pt>
                <c:pt idx="16">
                  <c:v>204974</c:v>
                </c:pt>
                <c:pt idx="17">
                  <c:v>195179</c:v>
                </c:pt>
                <c:pt idx="18">
                  <c:v>155300</c:v>
                </c:pt>
                <c:pt idx="19">
                  <c:v>170687</c:v>
                </c:pt>
                <c:pt idx="20">
                  <c:v>171040</c:v>
                </c:pt>
                <c:pt idx="21">
                  <c:v>199802</c:v>
                </c:pt>
                <c:pt idx="22">
                  <c:v>59936</c:v>
                </c:pt>
                <c:pt idx="23">
                  <c:v>140361</c:v>
                </c:pt>
                <c:pt idx="24">
                  <c:v>138450</c:v>
                </c:pt>
                <c:pt idx="25">
                  <c:v>173833</c:v>
                </c:pt>
                <c:pt idx="26">
                  <c:v>181907</c:v>
                </c:pt>
                <c:pt idx="27">
                  <c:v>163901</c:v>
                </c:pt>
                <c:pt idx="28">
                  <c:v>208207</c:v>
                </c:pt>
                <c:pt idx="29">
                  <c:v>191770</c:v>
                </c:pt>
                <c:pt idx="30">
                  <c:v>185347</c:v>
                </c:pt>
                <c:pt idx="31">
                  <c:v>192049</c:v>
                </c:pt>
                <c:pt idx="32">
                  <c:v>225097</c:v>
                </c:pt>
                <c:pt idx="33">
                  <c:v>222116</c:v>
                </c:pt>
                <c:pt idx="34">
                  <c:v>205236</c:v>
                </c:pt>
                <c:pt idx="35">
                  <c:v>181756</c:v>
                </c:pt>
                <c:pt idx="36">
                  <c:v>177921</c:v>
                </c:pt>
                <c:pt idx="37">
                  <c:v>125545</c:v>
                </c:pt>
                <c:pt idx="38">
                  <c:v>201765</c:v>
                </c:pt>
                <c:pt idx="39">
                  <c:v>173696</c:v>
                </c:pt>
                <c:pt idx="40">
                  <c:v>144118</c:v>
                </c:pt>
                <c:pt idx="41">
                  <c:v>149874</c:v>
                </c:pt>
                <c:pt idx="42">
                  <c:v>174983</c:v>
                </c:pt>
                <c:pt idx="43">
                  <c:v>147389</c:v>
                </c:pt>
                <c:pt idx="44">
                  <c:v>205795</c:v>
                </c:pt>
                <c:pt idx="45">
                  <c:v>185604</c:v>
                </c:pt>
                <c:pt idx="46">
                  <c:v>188378</c:v>
                </c:pt>
                <c:pt idx="47">
                  <c:v>182824</c:v>
                </c:pt>
                <c:pt idx="48">
                  <c:v>183294</c:v>
                </c:pt>
                <c:pt idx="49">
                  <c:v>178550</c:v>
                </c:pt>
                <c:pt idx="50">
                  <c:v>179283</c:v>
                </c:pt>
                <c:pt idx="51">
                  <c:v>165421</c:v>
                </c:pt>
                <c:pt idx="52">
                  <c:v>140575</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PERUTNINA!$B$250:$B$302</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formatCode="#,##0">
                  <c:v>1</c:v>
                </c:pt>
                <c:pt idx="25" formatCode="#,##0">
                  <c:v>2</c:v>
                </c:pt>
                <c:pt idx="26" formatCode="#,##0">
                  <c:v>3</c:v>
                </c:pt>
                <c:pt idx="27" formatCode="#,##0">
                  <c:v>4</c:v>
                </c:pt>
                <c:pt idx="28" formatCode="#,##0">
                  <c:v>5</c:v>
                </c:pt>
                <c:pt idx="29" formatCode="#,##0">
                  <c:v>6</c:v>
                </c:pt>
                <c:pt idx="30" formatCode="#,##0">
                  <c:v>7</c:v>
                </c:pt>
                <c:pt idx="31" formatCode="#,##0">
                  <c:v>8</c:v>
                </c:pt>
                <c:pt idx="32" formatCode="#,##0">
                  <c:v>9</c:v>
                </c:pt>
                <c:pt idx="33" formatCode="#,##0">
                  <c:v>10</c:v>
                </c:pt>
                <c:pt idx="34" formatCode="#,##0">
                  <c:v>11</c:v>
                </c:pt>
                <c:pt idx="35" formatCode="#,##0">
                  <c:v>12</c:v>
                </c:pt>
                <c:pt idx="36" formatCode="#,##0">
                  <c:v>13</c:v>
                </c:pt>
                <c:pt idx="37" formatCode="#,##0">
                  <c:v>14</c:v>
                </c:pt>
                <c:pt idx="38" formatCode="#,##0">
                  <c:v>15</c:v>
                </c:pt>
                <c:pt idx="39" formatCode="#,##0">
                  <c:v>16</c:v>
                </c:pt>
                <c:pt idx="40" formatCode="#,##0">
                  <c:v>17</c:v>
                </c:pt>
                <c:pt idx="41" formatCode="#,##0">
                  <c:v>18</c:v>
                </c:pt>
                <c:pt idx="42" formatCode="#,##0">
                  <c:v>19</c:v>
                </c:pt>
                <c:pt idx="43" formatCode="#,##0">
                  <c:v>20</c:v>
                </c:pt>
                <c:pt idx="44" formatCode="#,##0">
                  <c:v>21</c:v>
                </c:pt>
                <c:pt idx="45" formatCode="#,##0">
                  <c:v>22</c:v>
                </c:pt>
                <c:pt idx="46" formatCode="#,##0">
                  <c:v>23</c:v>
                </c:pt>
                <c:pt idx="47" formatCode="#,##0">
                  <c:v>24</c:v>
                </c:pt>
                <c:pt idx="48" formatCode="#,##0">
                  <c:v>25</c:v>
                </c:pt>
                <c:pt idx="49" formatCode="#,##0">
                  <c:v>26</c:v>
                </c:pt>
                <c:pt idx="50" formatCode="#,##0">
                  <c:v>27</c:v>
                </c:pt>
                <c:pt idx="51" formatCode="#,##0">
                  <c:v>28</c:v>
                </c:pt>
                <c:pt idx="52" formatCode="#,##0">
                  <c:v>29</c:v>
                </c:pt>
              </c:numCache>
            </c:numRef>
          </c:cat>
          <c:val>
            <c:numRef>
              <c:f>PERUTNINA!$D$250:$D$302</c:f>
              <c:numCache>
                <c:formatCode>0.00</c:formatCode>
                <c:ptCount val="53"/>
                <c:pt idx="0">
                  <c:v>263.97000000000003</c:v>
                </c:pt>
                <c:pt idx="1">
                  <c:v>293.68</c:v>
                </c:pt>
                <c:pt idx="2">
                  <c:v>277.86</c:v>
                </c:pt>
                <c:pt idx="3">
                  <c:v>277.81</c:v>
                </c:pt>
                <c:pt idx="4">
                  <c:v>279.48</c:v>
                </c:pt>
                <c:pt idx="5">
                  <c:v>285.61</c:v>
                </c:pt>
                <c:pt idx="6">
                  <c:v>286.3</c:v>
                </c:pt>
                <c:pt idx="7">
                  <c:v>310.79000000000002</c:v>
                </c:pt>
                <c:pt idx="8">
                  <c:v>291.62</c:v>
                </c:pt>
                <c:pt idx="9">
                  <c:v>283.89</c:v>
                </c:pt>
                <c:pt idx="10">
                  <c:v>298.01</c:v>
                </c:pt>
                <c:pt idx="11">
                  <c:v>279.47000000000003</c:v>
                </c:pt>
                <c:pt idx="12">
                  <c:v>295.5</c:v>
                </c:pt>
                <c:pt idx="13">
                  <c:v>282.99</c:v>
                </c:pt>
                <c:pt idx="14">
                  <c:v>287.26</c:v>
                </c:pt>
                <c:pt idx="15">
                  <c:v>297.91000000000003</c:v>
                </c:pt>
                <c:pt idx="16">
                  <c:v>286.60000000000002</c:v>
                </c:pt>
                <c:pt idx="17">
                  <c:v>283.95</c:v>
                </c:pt>
                <c:pt idx="18">
                  <c:v>280.73</c:v>
                </c:pt>
                <c:pt idx="19">
                  <c:v>281.89</c:v>
                </c:pt>
                <c:pt idx="20">
                  <c:v>294.79000000000002</c:v>
                </c:pt>
                <c:pt idx="21">
                  <c:v>279.62</c:v>
                </c:pt>
                <c:pt idx="22">
                  <c:v>327.82</c:v>
                </c:pt>
                <c:pt idx="23">
                  <c:v>281.87</c:v>
                </c:pt>
                <c:pt idx="24">
                  <c:v>295.95</c:v>
                </c:pt>
                <c:pt idx="25">
                  <c:v>284.72000000000003</c:v>
                </c:pt>
                <c:pt idx="26">
                  <c:v>288.79000000000002</c:v>
                </c:pt>
                <c:pt idx="27">
                  <c:v>277.52999999999997</c:v>
                </c:pt>
                <c:pt idx="28">
                  <c:v>270.20999999999998</c:v>
                </c:pt>
                <c:pt idx="29">
                  <c:v>275.42</c:v>
                </c:pt>
                <c:pt idx="30">
                  <c:v>270.72000000000003</c:v>
                </c:pt>
                <c:pt idx="31">
                  <c:v>264.05</c:v>
                </c:pt>
                <c:pt idx="32">
                  <c:v>268.13</c:v>
                </c:pt>
                <c:pt idx="33">
                  <c:v>267.98</c:v>
                </c:pt>
                <c:pt idx="34">
                  <c:v>270.14</c:v>
                </c:pt>
                <c:pt idx="35">
                  <c:v>287.97000000000003</c:v>
                </c:pt>
                <c:pt idx="36">
                  <c:v>273.85000000000002</c:v>
                </c:pt>
                <c:pt idx="37">
                  <c:v>300.12</c:v>
                </c:pt>
                <c:pt idx="38">
                  <c:v>276.97000000000003</c:v>
                </c:pt>
                <c:pt idx="39">
                  <c:v>293.64999999999998</c:v>
                </c:pt>
                <c:pt idx="40">
                  <c:v>307.77999999999997</c:v>
                </c:pt>
                <c:pt idx="41">
                  <c:v>282.97000000000003</c:v>
                </c:pt>
                <c:pt idx="42">
                  <c:v>294.33</c:v>
                </c:pt>
                <c:pt idx="43">
                  <c:v>297.37</c:v>
                </c:pt>
                <c:pt idx="44">
                  <c:v>290.32</c:v>
                </c:pt>
                <c:pt idx="45">
                  <c:v>285.39999999999998</c:v>
                </c:pt>
                <c:pt idx="46">
                  <c:v>288.76</c:v>
                </c:pt>
                <c:pt idx="47">
                  <c:v>287.97000000000003</c:v>
                </c:pt>
                <c:pt idx="48">
                  <c:v>281.26</c:v>
                </c:pt>
                <c:pt idx="49">
                  <c:v>278.39999999999998</c:v>
                </c:pt>
                <c:pt idx="50">
                  <c:v>303.74</c:v>
                </c:pt>
                <c:pt idx="51">
                  <c:v>294.43</c:v>
                </c:pt>
                <c:pt idx="52">
                  <c:v>290.33999999999997</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1.8947967830162969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JAJCA'!$AC$40:$CC$40</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'SLOVENSKE IN EU CENE JAJCA'!$AC$41:$CC$41</c:f>
              <c:numCache>
                <c:formatCode>0.00</c:formatCode>
                <c:ptCount val="53"/>
                <c:pt idx="0">
                  <c:v>212.40564484000006</c:v>
                </c:pt>
                <c:pt idx="1">
                  <c:v>208.50374851000001</c:v>
                </c:pt>
                <c:pt idx="2">
                  <c:v>206.14869120999998</c:v>
                </c:pt>
                <c:pt idx="3">
                  <c:v>204.79046615999999</c:v>
                </c:pt>
                <c:pt idx="4">
                  <c:v>206.16004182</c:v>
                </c:pt>
                <c:pt idx="5">
                  <c:v>205.91689923000004</c:v>
                </c:pt>
                <c:pt idx="6">
                  <c:v>206.43569928999997</c:v>
                </c:pt>
                <c:pt idx="7">
                  <c:v>209.32596738999999</c:v>
                </c:pt>
                <c:pt idx="8">
                  <c:v>210.95678096000003</c:v>
                </c:pt>
                <c:pt idx="9">
                  <c:v>212.32512654000001</c:v>
                </c:pt>
                <c:pt idx="10">
                  <c:v>213.13176454000001</c:v>
                </c:pt>
                <c:pt idx="11">
                  <c:v>213.39841357999998</c:v>
                </c:pt>
                <c:pt idx="12">
                  <c:v>214.54756704000002</c:v>
                </c:pt>
                <c:pt idx="13">
                  <c:v>215.96555734000003</c:v>
                </c:pt>
                <c:pt idx="14">
                  <c:v>217.29398369999998</c:v>
                </c:pt>
                <c:pt idx="15">
                  <c:v>218.09093966000003</c:v>
                </c:pt>
                <c:pt idx="16">
                  <c:v>219.96545162999996</c:v>
                </c:pt>
                <c:pt idx="17">
                  <c:v>222.58421358999999</c:v>
                </c:pt>
                <c:pt idx="18">
                  <c:v>225.79489962</c:v>
                </c:pt>
                <c:pt idx="19">
                  <c:v>226.54706067000004</c:v>
                </c:pt>
                <c:pt idx="20">
                  <c:v>227.99251178999998</c:v>
                </c:pt>
                <c:pt idx="21">
                  <c:v>227.57500189999996</c:v>
                </c:pt>
                <c:pt idx="22">
                  <c:v>231.09920649999992</c:v>
                </c:pt>
                <c:pt idx="23">
                  <c:v>232.08767372000005</c:v>
                </c:pt>
                <c:pt idx="24">
                  <c:v>230.88417361</c:v>
                </c:pt>
                <c:pt idx="25">
                  <c:v>228.92798999999999</c:v>
                </c:pt>
                <c:pt idx="26">
                  <c:v>227.21262029000002</c:v>
                </c:pt>
                <c:pt idx="27">
                  <c:v>225.53306982999993</c:v>
                </c:pt>
                <c:pt idx="28">
                  <c:v>225.14244636999996</c:v>
                </c:pt>
                <c:pt idx="29">
                  <c:v>224.26169774000002</c:v>
                </c:pt>
                <c:pt idx="30">
                  <c:v>223.90187408</c:v>
                </c:pt>
                <c:pt idx="31">
                  <c:v>224.23092330999998</c:v>
                </c:pt>
                <c:pt idx="32">
                  <c:v>226.28469124000003</c:v>
                </c:pt>
                <c:pt idx="33">
                  <c:v>226.92523659000005</c:v>
                </c:pt>
                <c:pt idx="34">
                  <c:v>228.8328712</c:v>
                </c:pt>
                <c:pt idx="35">
                  <c:v>230.51149117</c:v>
                </c:pt>
                <c:pt idx="36">
                  <c:v>231.98017852000001</c:v>
                </c:pt>
                <c:pt idx="37">
                  <c:v>231.38766397000006</c:v>
                </c:pt>
                <c:pt idx="38">
                  <c:v>224.45340159999995</c:v>
                </c:pt>
                <c:pt idx="39">
                  <c:v>222.00740145</c:v>
                </c:pt>
                <c:pt idx="40">
                  <c:v>218.23184340999998</c:v>
                </c:pt>
                <c:pt idx="41">
                  <c:v>217.27763994999998</c:v>
                </c:pt>
                <c:pt idx="42">
                  <c:v>213.78658029000005</c:v>
                </c:pt>
                <c:pt idx="43">
                  <c:v>207.61404854</c:v>
                </c:pt>
                <c:pt idx="44">
                  <c:v>206.67312631999997</c:v>
                </c:pt>
                <c:pt idx="45">
                  <c:v>204.96973442000007</c:v>
                </c:pt>
                <c:pt idx="46">
                  <c:v>202.10884834000001</c:v>
                </c:pt>
                <c:pt idx="47">
                  <c:v>199.94546666000002</c:v>
                </c:pt>
                <c:pt idx="48">
                  <c:v>197.47307423999999</c:v>
                </c:pt>
                <c:pt idx="49">
                  <c:v>196.39507009999997</c:v>
                </c:pt>
                <c:pt idx="50">
                  <c:v>195.92530243267581</c:v>
                </c:pt>
                <c:pt idx="51">
                  <c:v>195.38230254279711</c:v>
                </c:pt>
                <c:pt idx="52">
                  <c:v>195.96349114025429</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JAJCA'!$AC$40:$CC$40</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'SLOVENSKE IN EU CENE JAJCA'!$AC$42:$CC$42</c:f>
              <c:numCache>
                <c:formatCode>0.00</c:formatCode>
                <c:ptCount val="53"/>
                <c:pt idx="0">
                  <c:v>287.8</c:v>
                </c:pt>
                <c:pt idx="1">
                  <c:v>281.37</c:v>
                </c:pt>
                <c:pt idx="2">
                  <c:v>283.3</c:v>
                </c:pt>
                <c:pt idx="3">
                  <c:v>282.32</c:v>
                </c:pt>
                <c:pt idx="4">
                  <c:v>282.36</c:v>
                </c:pt>
                <c:pt idx="5">
                  <c:v>284.5</c:v>
                </c:pt>
                <c:pt idx="6">
                  <c:v>283.90000000000003</c:v>
                </c:pt>
                <c:pt idx="7">
                  <c:v>281.09000000000003</c:v>
                </c:pt>
                <c:pt idx="8">
                  <c:v>276.20999999999998</c:v>
                </c:pt>
                <c:pt idx="9">
                  <c:v>277.59000000000003</c:v>
                </c:pt>
                <c:pt idx="10">
                  <c:v>271.39999999999998</c:v>
                </c:pt>
                <c:pt idx="11">
                  <c:v>270.91000000000003</c:v>
                </c:pt>
                <c:pt idx="12">
                  <c:v>269.62</c:v>
                </c:pt>
                <c:pt idx="13">
                  <c:v>270.36</c:v>
                </c:pt>
                <c:pt idx="14">
                  <c:v>271.99</c:v>
                </c:pt>
                <c:pt idx="15">
                  <c:v>271.22000000000003</c:v>
                </c:pt>
                <c:pt idx="16">
                  <c:v>272.45</c:v>
                </c:pt>
                <c:pt idx="17">
                  <c:v>270.09000000000003</c:v>
                </c:pt>
                <c:pt idx="18">
                  <c:v>270.99</c:v>
                </c:pt>
                <c:pt idx="19">
                  <c:v>270.18</c:v>
                </c:pt>
                <c:pt idx="20">
                  <c:v>276.99</c:v>
                </c:pt>
                <c:pt idx="21">
                  <c:v>276.99</c:v>
                </c:pt>
                <c:pt idx="22">
                  <c:v>276.99</c:v>
                </c:pt>
                <c:pt idx="23">
                  <c:v>276.99</c:v>
                </c:pt>
                <c:pt idx="24">
                  <c:v>276.99</c:v>
                </c:pt>
                <c:pt idx="25">
                  <c:v>271.8</c:v>
                </c:pt>
                <c:pt idx="26">
                  <c:v>271.8</c:v>
                </c:pt>
                <c:pt idx="27">
                  <c:v>271.8</c:v>
                </c:pt>
                <c:pt idx="28">
                  <c:v>278.81</c:v>
                </c:pt>
                <c:pt idx="29">
                  <c:v>267.49</c:v>
                </c:pt>
                <c:pt idx="30">
                  <c:v>269.11</c:v>
                </c:pt>
                <c:pt idx="31">
                  <c:v>266.38</c:v>
                </c:pt>
                <c:pt idx="32">
                  <c:v>267.85000000000002</c:v>
                </c:pt>
                <c:pt idx="33">
                  <c:v>265.51</c:v>
                </c:pt>
                <c:pt idx="34">
                  <c:v>268.09000000000003</c:v>
                </c:pt>
                <c:pt idx="35">
                  <c:v>270.07</c:v>
                </c:pt>
                <c:pt idx="36">
                  <c:v>267.57</c:v>
                </c:pt>
                <c:pt idx="37">
                  <c:v>268.42</c:v>
                </c:pt>
                <c:pt idx="38">
                  <c:v>270.75</c:v>
                </c:pt>
                <c:pt idx="39">
                  <c:v>268.54000000000002</c:v>
                </c:pt>
                <c:pt idx="40">
                  <c:v>265.74</c:v>
                </c:pt>
                <c:pt idx="41">
                  <c:v>268.73</c:v>
                </c:pt>
                <c:pt idx="42">
                  <c:v>267.06</c:v>
                </c:pt>
                <c:pt idx="43">
                  <c:v>266.47000000000003</c:v>
                </c:pt>
                <c:pt idx="44">
                  <c:v>267.16000000000003</c:v>
                </c:pt>
                <c:pt idx="45">
                  <c:v>263.92</c:v>
                </c:pt>
                <c:pt idx="46">
                  <c:v>267.89</c:v>
                </c:pt>
                <c:pt idx="47">
                  <c:v>268.49</c:v>
                </c:pt>
                <c:pt idx="48">
                  <c:v>267.12</c:v>
                </c:pt>
                <c:pt idx="49">
                  <c:v>264.8039</c:v>
                </c:pt>
                <c:pt idx="50">
                  <c:v>267.63</c:v>
                </c:pt>
                <c:pt idx="51">
                  <c:v>268.39999999999998</c:v>
                </c:pt>
                <c:pt idx="52">
                  <c:v>281.83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JAJCA'!$AC$40:$CC$40</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'SLOVENSKE IN EU CENE JAJCA'!$AC$43:$CC$43</c:f>
              <c:numCache>
                <c:formatCode>0.00</c:formatCode>
                <c:ptCount val="53"/>
                <c:pt idx="0">
                  <c:v>165.32</c:v>
                </c:pt>
                <c:pt idx="1">
                  <c:v>161.87</c:v>
                </c:pt>
                <c:pt idx="2">
                  <c:v>154.80000000000001</c:v>
                </c:pt>
                <c:pt idx="3">
                  <c:v>152.83000000000001</c:v>
                </c:pt>
                <c:pt idx="4">
                  <c:v>157.22999999999999</c:v>
                </c:pt>
                <c:pt idx="5">
                  <c:v>157.22999999999999</c:v>
                </c:pt>
                <c:pt idx="6">
                  <c:v>163.21</c:v>
                </c:pt>
                <c:pt idx="7">
                  <c:v>168.08530000000002</c:v>
                </c:pt>
                <c:pt idx="8">
                  <c:v>166.7448</c:v>
                </c:pt>
                <c:pt idx="9">
                  <c:v>172.91</c:v>
                </c:pt>
                <c:pt idx="10">
                  <c:v>172.91</c:v>
                </c:pt>
                <c:pt idx="11">
                  <c:v>172.91</c:v>
                </c:pt>
                <c:pt idx="12">
                  <c:v>169.20930000000001</c:v>
                </c:pt>
                <c:pt idx="13">
                  <c:v>170.38660000000002</c:v>
                </c:pt>
                <c:pt idx="14">
                  <c:v>172.91</c:v>
                </c:pt>
                <c:pt idx="15">
                  <c:v>172.91</c:v>
                </c:pt>
                <c:pt idx="16">
                  <c:v>172.91</c:v>
                </c:pt>
                <c:pt idx="17">
                  <c:v>172.91</c:v>
                </c:pt>
                <c:pt idx="18">
                  <c:v>172.91</c:v>
                </c:pt>
                <c:pt idx="19">
                  <c:v>172.91</c:v>
                </c:pt>
                <c:pt idx="20">
                  <c:v>172.91</c:v>
                </c:pt>
                <c:pt idx="21">
                  <c:v>172.91</c:v>
                </c:pt>
                <c:pt idx="22">
                  <c:v>184.72</c:v>
                </c:pt>
                <c:pt idx="23">
                  <c:v>172.91</c:v>
                </c:pt>
                <c:pt idx="24">
                  <c:v>172.91</c:v>
                </c:pt>
                <c:pt idx="25">
                  <c:v>172.91</c:v>
                </c:pt>
                <c:pt idx="26">
                  <c:v>172.91</c:v>
                </c:pt>
                <c:pt idx="27">
                  <c:v>170.20000000000002</c:v>
                </c:pt>
                <c:pt idx="28">
                  <c:v>167.37</c:v>
                </c:pt>
                <c:pt idx="29">
                  <c:v>162.66</c:v>
                </c:pt>
                <c:pt idx="30">
                  <c:v>165.95000000000002</c:v>
                </c:pt>
                <c:pt idx="31">
                  <c:v>165.18</c:v>
                </c:pt>
                <c:pt idx="32">
                  <c:v>164.92000000000002</c:v>
                </c:pt>
                <c:pt idx="33">
                  <c:v>161.84</c:v>
                </c:pt>
                <c:pt idx="34">
                  <c:v>167.35</c:v>
                </c:pt>
                <c:pt idx="35">
                  <c:v>165.34</c:v>
                </c:pt>
                <c:pt idx="36">
                  <c:v>163.83000000000001</c:v>
                </c:pt>
                <c:pt idx="37">
                  <c:v>172.91</c:v>
                </c:pt>
                <c:pt idx="38">
                  <c:v>172.32</c:v>
                </c:pt>
                <c:pt idx="39">
                  <c:v>172.91</c:v>
                </c:pt>
                <c:pt idx="40">
                  <c:v>170.93</c:v>
                </c:pt>
                <c:pt idx="41">
                  <c:v>161.86000000000001</c:v>
                </c:pt>
                <c:pt idx="42">
                  <c:v>169.53</c:v>
                </c:pt>
                <c:pt idx="43">
                  <c:v>160.13400000000001</c:v>
                </c:pt>
                <c:pt idx="44">
                  <c:v>163.91</c:v>
                </c:pt>
                <c:pt idx="45">
                  <c:v>157.32</c:v>
                </c:pt>
                <c:pt idx="46">
                  <c:v>156.15600000000001</c:v>
                </c:pt>
                <c:pt idx="47">
                  <c:v>155.52719999999999</c:v>
                </c:pt>
                <c:pt idx="48">
                  <c:v>156.58000000000001</c:v>
                </c:pt>
                <c:pt idx="49">
                  <c:v>156.06829999999999</c:v>
                </c:pt>
                <c:pt idx="50">
                  <c:v>155.98170000000002</c:v>
                </c:pt>
                <c:pt idx="51">
                  <c:v>152.29</c:v>
                </c:pt>
                <c:pt idx="52">
                  <c:v>154.93</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JAJCA'!$AC$40:$CC$40</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'SLOVENSKE IN EU CENE JAJCA'!$AC$44:$CC$44</c:f>
              <c:numCache>
                <c:formatCode>0.00</c:formatCode>
                <c:ptCount val="53"/>
                <c:pt idx="0">
                  <c:v>226.35</c:v>
                </c:pt>
                <c:pt idx="1">
                  <c:v>233.03</c:v>
                </c:pt>
                <c:pt idx="2">
                  <c:v>235</c:v>
                </c:pt>
                <c:pt idx="3">
                  <c:v>231.55</c:v>
                </c:pt>
                <c:pt idx="4">
                  <c:v>230.20000000000002</c:v>
                </c:pt>
                <c:pt idx="5">
                  <c:v>236.04</c:v>
                </c:pt>
                <c:pt idx="6">
                  <c:v>235.32</c:v>
                </c:pt>
                <c:pt idx="7">
                  <c:v>238.39000000000001</c:v>
                </c:pt>
                <c:pt idx="8">
                  <c:v>234.27</c:v>
                </c:pt>
                <c:pt idx="9">
                  <c:v>234</c:v>
                </c:pt>
                <c:pt idx="10">
                  <c:v>231.74</c:v>
                </c:pt>
                <c:pt idx="11">
                  <c:v>234.5</c:v>
                </c:pt>
                <c:pt idx="12">
                  <c:v>233.92000000000002</c:v>
                </c:pt>
                <c:pt idx="13">
                  <c:v>235.54</c:v>
                </c:pt>
                <c:pt idx="14">
                  <c:v>236.54</c:v>
                </c:pt>
                <c:pt idx="15">
                  <c:v>229.92000000000002</c:v>
                </c:pt>
                <c:pt idx="16">
                  <c:v>235.77</c:v>
                </c:pt>
                <c:pt idx="17">
                  <c:v>231.6</c:v>
                </c:pt>
                <c:pt idx="18">
                  <c:v>233.89000000000001</c:v>
                </c:pt>
                <c:pt idx="19">
                  <c:v>232.62</c:v>
                </c:pt>
                <c:pt idx="20">
                  <c:v>240.11</c:v>
                </c:pt>
                <c:pt idx="21">
                  <c:v>235.41</c:v>
                </c:pt>
                <c:pt idx="22">
                  <c:v>230.65</c:v>
                </c:pt>
                <c:pt idx="23">
                  <c:v>233.3</c:v>
                </c:pt>
                <c:pt idx="24">
                  <c:v>232.85</c:v>
                </c:pt>
                <c:pt idx="25">
                  <c:v>235.66</c:v>
                </c:pt>
                <c:pt idx="26">
                  <c:v>226.65</c:v>
                </c:pt>
                <c:pt idx="27">
                  <c:v>210.5</c:v>
                </c:pt>
                <c:pt idx="28">
                  <c:v>212.37</c:v>
                </c:pt>
                <c:pt idx="29">
                  <c:v>210.38</c:v>
                </c:pt>
                <c:pt idx="30">
                  <c:v>211.82</c:v>
                </c:pt>
                <c:pt idx="31">
                  <c:v>228.66</c:v>
                </c:pt>
                <c:pt idx="32">
                  <c:v>228.73000000000002</c:v>
                </c:pt>
                <c:pt idx="33">
                  <c:v>234.57</c:v>
                </c:pt>
                <c:pt idx="34">
                  <c:v>234.52</c:v>
                </c:pt>
                <c:pt idx="35">
                  <c:v>233.13</c:v>
                </c:pt>
                <c:pt idx="36">
                  <c:v>235.73000000000002</c:v>
                </c:pt>
                <c:pt idx="37">
                  <c:v>236.07</c:v>
                </c:pt>
                <c:pt idx="38">
                  <c:v>234.43</c:v>
                </c:pt>
                <c:pt idx="39">
                  <c:v>238.3</c:v>
                </c:pt>
                <c:pt idx="40">
                  <c:v>234.08</c:v>
                </c:pt>
                <c:pt idx="41">
                  <c:v>232.11</c:v>
                </c:pt>
                <c:pt idx="42">
                  <c:v>229.63</c:v>
                </c:pt>
                <c:pt idx="43">
                  <c:v>234.63</c:v>
                </c:pt>
                <c:pt idx="44">
                  <c:v>232.54</c:v>
                </c:pt>
                <c:pt idx="45">
                  <c:v>231.64000000000001</c:v>
                </c:pt>
                <c:pt idx="46">
                  <c:v>231.11</c:v>
                </c:pt>
                <c:pt idx="47">
                  <c:v>232.45000000000002</c:v>
                </c:pt>
                <c:pt idx="48">
                  <c:v>229.09</c:v>
                </c:pt>
                <c:pt idx="49">
                  <c:v>229.07</c:v>
                </c:pt>
                <c:pt idx="50">
                  <c:v>232.61</c:v>
                </c:pt>
                <c:pt idx="51">
                  <c:v>232.53</c:v>
                </c:pt>
                <c:pt idx="52">
                  <c:v>230.91</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2.740109514553792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PERUTNINA'!$AC$40:$CC$40</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'SLOVENSKE IN EU CENE PERUTNINA'!$AC$41:$CC$41</c:f>
              <c:numCache>
                <c:formatCode>0.00</c:formatCode>
                <c:ptCount val="53"/>
                <c:pt idx="0">
                  <c:v>271.42018354999999</c:v>
                </c:pt>
                <c:pt idx="1">
                  <c:v>266.07955775000005</c:v>
                </c:pt>
                <c:pt idx="2">
                  <c:v>268.49041190000003</c:v>
                </c:pt>
                <c:pt idx="3">
                  <c:v>264.33384658000006</c:v>
                </c:pt>
                <c:pt idx="4">
                  <c:v>263.84352321</c:v>
                </c:pt>
                <c:pt idx="5">
                  <c:v>263.44088695000005</c:v>
                </c:pt>
                <c:pt idx="6">
                  <c:v>262.02848475999997</c:v>
                </c:pt>
                <c:pt idx="7">
                  <c:v>262.99732548000009</c:v>
                </c:pt>
                <c:pt idx="8">
                  <c:v>263.38892013999998</c:v>
                </c:pt>
                <c:pt idx="9">
                  <c:v>261.48590201999997</c:v>
                </c:pt>
                <c:pt idx="10">
                  <c:v>265.46961979000002</c:v>
                </c:pt>
                <c:pt idx="11">
                  <c:v>264.31623855000004</c:v>
                </c:pt>
                <c:pt idx="12">
                  <c:v>261.77366192</c:v>
                </c:pt>
                <c:pt idx="13">
                  <c:v>259.45587604999997</c:v>
                </c:pt>
                <c:pt idx="14">
                  <c:v>260.20992142</c:v>
                </c:pt>
                <c:pt idx="15">
                  <c:v>261.60489760000002</c:v>
                </c:pt>
                <c:pt idx="16">
                  <c:v>263.75803108000002</c:v>
                </c:pt>
                <c:pt idx="17">
                  <c:v>262.71394037000005</c:v>
                </c:pt>
                <c:pt idx="18">
                  <c:v>259.62526777000005</c:v>
                </c:pt>
                <c:pt idx="19">
                  <c:v>261.77249611999997</c:v>
                </c:pt>
                <c:pt idx="20">
                  <c:v>262.01806105999998</c:v>
                </c:pt>
                <c:pt idx="21">
                  <c:v>260.24560514000007</c:v>
                </c:pt>
                <c:pt idx="22">
                  <c:v>258.04224727000002</c:v>
                </c:pt>
                <c:pt idx="23">
                  <c:v>262.23106557000006</c:v>
                </c:pt>
                <c:pt idx="24">
                  <c:v>262.32492582000009</c:v>
                </c:pt>
                <c:pt idx="25">
                  <c:v>272.35210000000001</c:v>
                </c:pt>
                <c:pt idx="26">
                  <c:v>266.79840000000002</c:v>
                </c:pt>
                <c:pt idx="27">
                  <c:v>262.93770000000001</c:v>
                </c:pt>
                <c:pt idx="28">
                  <c:v>264.3399</c:v>
                </c:pt>
                <c:pt idx="29">
                  <c:v>262.01479999999998</c:v>
                </c:pt>
                <c:pt idx="30">
                  <c:v>263.39049999999997</c:v>
                </c:pt>
                <c:pt idx="31">
                  <c:v>265.41879999999998</c:v>
                </c:pt>
                <c:pt idx="32">
                  <c:v>263.76229999999998</c:v>
                </c:pt>
                <c:pt idx="33">
                  <c:v>264.13690000000003</c:v>
                </c:pt>
                <c:pt idx="34">
                  <c:v>264.8587</c:v>
                </c:pt>
                <c:pt idx="35">
                  <c:v>263.6524</c:v>
                </c:pt>
                <c:pt idx="36">
                  <c:v>264.7285</c:v>
                </c:pt>
                <c:pt idx="37">
                  <c:v>265.94159999999999</c:v>
                </c:pt>
                <c:pt idx="38">
                  <c:v>266.8811</c:v>
                </c:pt>
                <c:pt idx="39">
                  <c:v>264.46929999999998</c:v>
                </c:pt>
                <c:pt idx="40">
                  <c:v>263.91989999999998</c:v>
                </c:pt>
                <c:pt idx="41">
                  <c:v>268.27449999999999</c:v>
                </c:pt>
                <c:pt idx="42">
                  <c:v>267.6703</c:v>
                </c:pt>
                <c:pt idx="43">
                  <c:v>269.11419999999998</c:v>
                </c:pt>
                <c:pt idx="44">
                  <c:v>270.55446710342613</c:v>
                </c:pt>
                <c:pt idx="45">
                  <c:v>272.78385357104503</c:v>
                </c:pt>
                <c:pt idx="46">
                  <c:v>275.00229067769305</c:v>
                </c:pt>
                <c:pt idx="47">
                  <c:v>271.70771740951562</c:v>
                </c:pt>
                <c:pt idx="48">
                  <c:v>271.2476397916443</c:v>
                </c:pt>
                <c:pt idx="49">
                  <c:v>271.35160924712704</c:v>
                </c:pt>
                <c:pt idx="50">
                  <c:v>274.45707906102274</c:v>
                </c:pt>
                <c:pt idx="51">
                  <c:v>274.65506026546785</c:v>
                </c:pt>
                <c:pt idx="52">
                  <c:v>276.15293893170622</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PERUTNINA'!$AC$40:$CC$40</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'SLOVENSKE IN EU CENE PERUTNINA'!$AC$42:$CC$42</c:f>
              <c:numCache>
                <c:formatCode>0.00</c:formatCode>
                <c:ptCount val="53"/>
                <c:pt idx="0">
                  <c:v>409</c:v>
                </c:pt>
                <c:pt idx="1">
                  <c:v>409</c:v>
                </c:pt>
                <c:pt idx="2">
                  <c:v>409</c:v>
                </c:pt>
                <c:pt idx="3">
                  <c:v>409</c:v>
                </c:pt>
                <c:pt idx="4">
                  <c:v>409</c:v>
                </c:pt>
                <c:pt idx="5">
                  <c:v>410</c:v>
                </c:pt>
                <c:pt idx="6">
                  <c:v>410</c:v>
                </c:pt>
                <c:pt idx="7">
                  <c:v>410</c:v>
                </c:pt>
                <c:pt idx="8">
                  <c:v>410</c:v>
                </c:pt>
                <c:pt idx="9">
                  <c:v>410</c:v>
                </c:pt>
                <c:pt idx="10">
                  <c:v>412</c:v>
                </c:pt>
                <c:pt idx="11">
                  <c:v>412</c:v>
                </c:pt>
                <c:pt idx="12">
                  <c:v>412</c:v>
                </c:pt>
                <c:pt idx="13">
                  <c:v>419</c:v>
                </c:pt>
                <c:pt idx="14">
                  <c:v>419</c:v>
                </c:pt>
                <c:pt idx="15">
                  <c:v>419</c:v>
                </c:pt>
                <c:pt idx="16">
                  <c:v>419</c:v>
                </c:pt>
                <c:pt idx="17">
                  <c:v>419</c:v>
                </c:pt>
                <c:pt idx="18">
                  <c:v>419</c:v>
                </c:pt>
                <c:pt idx="19">
                  <c:v>419</c:v>
                </c:pt>
                <c:pt idx="20">
                  <c:v>419</c:v>
                </c:pt>
                <c:pt idx="21">
                  <c:v>419</c:v>
                </c:pt>
                <c:pt idx="22">
                  <c:v>419</c:v>
                </c:pt>
                <c:pt idx="23">
                  <c:v>419</c:v>
                </c:pt>
                <c:pt idx="24">
                  <c:v>419</c:v>
                </c:pt>
                <c:pt idx="25">
                  <c:v>419</c:v>
                </c:pt>
                <c:pt idx="26">
                  <c:v>422</c:v>
                </c:pt>
                <c:pt idx="27">
                  <c:v>422</c:v>
                </c:pt>
                <c:pt idx="28">
                  <c:v>422</c:v>
                </c:pt>
                <c:pt idx="29">
                  <c:v>422</c:v>
                </c:pt>
                <c:pt idx="30">
                  <c:v>422</c:v>
                </c:pt>
                <c:pt idx="31">
                  <c:v>422</c:v>
                </c:pt>
                <c:pt idx="32">
                  <c:v>422</c:v>
                </c:pt>
                <c:pt idx="33">
                  <c:v>422</c:v>
                </c:pt>
                <c:pt idx="34">
                  <c:v>422</c:v>
                </c:pt>
                <c:pt idx="35">
                  <c:v>422</c:v>
                </c:pt>
                <c:pt idx="36">
                  <c:v>424</c:v>
                </c:pt>
                <c:pt idx="37">
                  <c:v>424</c:v>
                </c:pt>
                <c:pt idx="38">
                  <c:v>424</c:v>
                </c:pt>
                <c:pt idx="39">
                  <c:v>424</c:v>
                </c:pt>
                <c:pt idx="40">
                  <c:v>425</c:v>
                </c:pt>
                <c:pt idx="41">
                  <c:v>425</c:v>
                </c:pt>
                <c:pt idx="42">
                  <c:v>425</c:v>
                </c:pt>
                <c:pt idx="43">
                  <c:v>424</c:v>
                </c:pt>
                <c:pt idx="44">
                  <c:v>424</c:v>
                </c:pt>
                <c:pt idx="45">
                  <c:v>424</c:v>
                </c:pt>
                <c:pt idx="46">
                  <c:v>424</c:v>
                </c:pt>
                <c:pt idx="47">
                  <c:v>424</c:v>
                </c:pt>
                <c:pt idx="48">
                  <c:v>424</c:v>
                </c:pt>
                <c:pt idx="49">
                  <c:v>424</c:v>
                </c:pt>
                <c:pt idx="50">
                  <c:v>424</c:v>
                </c:pt>
                <c:pt idx="51">
                  <c:v>424</c:v>
                </c:pt>
                <c:pt idx="52">
                  <c:v>354.97770000000003</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PERUTNINA'!$AC$40:$CC$40</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'SLOVENSKE IN EU CENE PERUTNINA'!$AC$43:$CC$43</c:f>
              <c:numCache>
                <c:formatCode>0.00</c:formatCode>
                <c:ptCount val="53"/>
                <c:pt idx="0">
                  <c:v>201.9452</c:v>
                </c:pt>
                <c:pt idx="1">
                  <c:v>186.018</c:v>
                </c:pt>
                <c:pt idx="2">
                  <c:v>197.0926</c:v>
                </c:pt>
                <c:pt idx="3">
                  <c:v>187.68390000000002</c:v>
                </c:pt>
                <c:pt idx="4">
                  <c:v>185.77360000000002</c:v>
                </c:pt>
                <c:pt idx="5">
                  <c:v>185.9513</c:v>
                </c:pt>
                <c:pt idx="6">
                  <c:v>175.33150000000001</c:v>
                </c:pt>
                <c:pt idx="7">
                  <c:v>181.54330000000002</c:v>
                </c:pt>
                <c:pt idx="8">
                  <c:v>178.20670000000001</c:v>
                </c:pt>
                <c:pt idx="9">
                  <c:v>165.69660000000002</c:v>
                </c:pt>
                <c:pt idx="10">
                  <c:v>181.15870000000001</c:v>
                </c:pt>
                <c:pt idx="11">
                  <c:v>181.1242</c:v>
                </c:pt>
                <c:pt idx="12">
                  <c:v>164.37</c:v>
                </c:pt>
                <c:pt idx="13">
                  <c:v>158.7278</c:v>
                </c:pt>
                <c:pt idx="14">
                  <c:v>163.46440000000001</c:v>
                </c:pt>
                <c:pt idx="15">
                  <c:v>169.65990000000002</c:v>
                </c:pt>
                <c:pt idx="16">
                  <c:v>182.92510000000001</c:v>
                </c:pt>
                <c:pt idx="17">
                  <c:v>175.52430000000001</c:v>
                </c:pt>
                <c:pt idx="18">
                  <c:v>163.88200000000001</c:v>
                </c:pt>
                <c:pt idx="19">
                  <c:v>174.136</c:v>
                </c:pt>
                <c:pt idx="20">
                  <c:v>171.4</c:v>
                </c:pt>
                <c:pt idx="21">
                  <c:v>162.33590000000001</c:v>
                </c:pt>
                <c:pt idx="22">
                  <c:v>152.76240000000001</c:v>
                </c:pt>
                <c:pt idx="23">
                  <c:v>168.7389</c:v>
                </c:pt>
                <c:pt idx="24">
                  <c:v>168.65890000000002</c:v>
                </c:pt>
                <c:pt idx="25">
                  <c:v>191.4059</c:v>
                </c:pt>
                <c:pt idx="26">
                  <c:v>179.92590000000001</c:v>
                </c:pt>
                <c:pt idx="27">
                  <c:v>165.5754</c:v>
                </c:pt>
                <c:pt idx="28">
                  <c:v>171.86500000000001</c:v>
                </c:pt>
                <c:pt idx="29">
                  <c:v>173.3784</c:v>
                </c:pt>
                <c:pt idx="30">
                  <c:v>184.1413</c:v>
                </c:pt>
                <c:pt idx="31">
                  <c:v>190.00410000000002</c:v>
                </c:pt>
                <c:pt idx="32">
                  <c:v>186.63380000000001</c:v>
                </c:pt>
                <c:pt idx="33">
                  <c:v>192.2433</c:v>
                </c:pt>
                <c:pt idx="34">
                  <c:v>193.27600000000001</c:v>
                </c:pt>
                <c:pt idx="35">
                  <c:v>189.49460000000002</c:v>
                </c:pt>
                <c:pt idx="36">
                  <c:v>195.10320000000002</c:v>
                </c:pt>
                <c:pt idx="37">
                  <c:v>196.6232</c:v>
                </c:pt>
                <c:pt idx="38">
                  <c:v>199.3896</c:v>
                </c:pt>
                <c:pt idx="39">
                  <c:v>184.5487</c:v>
                </c:pt>
                <c:pt idx="40">
                  <c:v>209.9556</c:v>
                </c:pt>
                <c:pt idx="41">
                  <c:v>194.09060000000002</c:v>
                </c:pt>
                <c:pt idx="42">
                  <c:v>193.9238</c:v>
                </c:pt>
                <c:pt idx="43">
                  <c:v>210.07260000000002</c:v>
                </c:pt>
                <c:pt idx="44">
                  <c:v>201.8167</c:v>
                </c:pt>
                <c:pt idx="45">
                  <c:v>206.4563</c:v>
                </c:pt>
                <c:pt idx="46">
                  <c:v>209.48090000000002</c:v>
                </c:pt>
                <c:pt idx="47">
                  <c:v>198.6183</c:v>
                </c:pt>
                <c:pt idx="48">
                  <c:v>195.96090000000001</c:v>
                </c:pt>
                <c:pt idx="49">
                  <c:v>213.70790000000002</c:v>
                </c:pt>
                <c:pt idx="50">
                  <c:v>207.63240000000002</c:v>
                </c:pt>
                <c:pt idx="51">
                  <c:v>206.82900000000001</c:v>
                </c:pt>
                <c:pt idx="52">
                  <c:v>213.00240000000002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PERUTNINA'!$AC$40:$CC$40</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'SLOVENSKE IN EU CENE PERUTNINA'!$AC$44:$CC$44</c:f>
              <c:numCache>
                <c:formatCode>0.00</c:formatCode>
                <c:ptCount val="53"/>
                <c:pt idx="0">
                  <c:v>307.23</c:v>
                </c:pt>
                <c:pt idx="1">
                  <c:v>302.45</c:v>
                </c:pt>
                <c:pt idx="2">
                  <c:v>304.14</c:v>
                </c:pt>
                <c:pt idx="3">
                  <c:v>292.49</c:v>
                </c:pt>
                <c:pt idx="4">
                  <c:v>302.41000000000003</c:v>
                </c:pt>
                <c:pt idx="5">
                  <c:v>294.3</c:v>
                </c:pt>
                <c:pt idx="6">
                  <c:v>303.10000000000002</c:v>
                </c:pt>
                <c:pt idx="7">
                  <c:v>306.13</c:v>
                </c:pt>
                <c:pt idx="8">
                  <c:v>301.32</c:v>
                </c:pt>
                <c:pt idx="9">
                  <c:v>306.40000000000003</c:v>
                </c:pt>
                <c:pt idx="10">
                  <c:v>308.12</c:v>
                </c:pt>
                <c:pt idx="11">
                  <c:v>306.62</c:v>
                </c:pt>
                <c:pt idx="12">
                  <c:v>306.10000000000002</c:v>
                </c:pt>
                <c:pt idx="13">
                  <c:v>300</c:v>
                </c:pt>
                <c:pt idx="14">
                  <c:v>305.24</c:v>
                </c:pt>
                <c:pt idx="15">
                  <c:v>301.07</c:v>
                </c:pt>
                <c:pt idx="16">
                  <c:v>305.52</c:v>
                </c:pt>
                <c:pt idx="17">
                  <c:v>310.58</c:v>
                </c:pt>
                <c:pt idx="18">
                  <c:v>275.45999999999998</c:v>
                </c:pt>
                <c:pt idx="19">
                  <c:v>293.51</c:v>
                </c:pt>
                <c:pt idx="20">
                  <c:v>296.90000000000003</c:v>
                </c:pt>
                <c:pt idx="21">
                  <c:v>308.8</c:v>
                </c:pt>
                <c:pt idx="22">
                  <c:v>295.97000000000003</c:v>
                </c:pt>
                <c:pt idx="23">
                  <c:v>315.82</c:v>
                </c:pt>
                <c:pt idx="24">
                  <c:v>305.97000000000003</c:v>
                </c:pt>
                <c:pt idx="25">
                  <c:v>300.70999999999998</c:v>
                </c:pt>
                <c:pt idx="26">
                  <c:v>307.09000000000003</c:v>
                </c:pt>
                <c:pt idx="27">
                  <c:v>305.92</c:v>
                </c:pt>
                <c:pt idx="28">
                  <c:v>301.97000000000003</c:v>
                </c:pt>
                <c:pt idx="29">
                  <c:v>257.83</c:v>
                </c:pt>
                <c:pt idx="30">
                  <c:v>299.57</c:v>
                </c:pt>
                <c:pt idx="31">
                  <c:v>301.25</c:v>
                </c:pt>
                <c:pt idx="32">
                  <c:v>302.13</c:v>
                </c:pt>
                <c:pt idx="33">
                  <c:v>298.07</c:v>
                </c:pt>
                <c:pt idx="34">
                  <c:v>304.62</c:v>
                </c:pt>
                <c:pt idx="35">
                  <c:v>297.35000000000002</c:v>
                </c:pt>
                <c:pt idx="36">
                  <c:v>289.25</c:v>
                </c:pt>
                <c:pt idx="37">
                  <c:v>268.70999999999998</c:v>
                </c:pt>
                <c:pt idx="38">
                  <c:v>299.54000000000002</c:v>
                </c:pt>
                <c:pt idx="39">
                  <c:v>295.76</c:v>
                </c:pt>
                <c:pt idx="40">
                  <c:v>299.34000000000003</c:v>
                </c:pt>
                <c:pt idx="41">
                  <c:v>292.78000000000003</c:v>
                </c:pt>
                <c:pt idx="42">
                  <c:v>285.52</c:v>
                </c:pt>
                <c:pt idx="43">
                  <c:v>295.12</c:v>
                </c:pt>
                <c:pt idx="44">
                  <c:v>294.86</c:v>
                </c:pt>
                <c:pt idx="45">
                  <c:v>291.76</c:v>
                </c:pt>
                <c:pt idx="46">
                  <c:v>285.37</c:v>
                </c:pt>
                <c:pt idx="47">
                  <c:v>293.03000000000003</c:v>
                </c:pt>
                <c:pt idx="48">
                  <c:v>316.37</c:v>
                </c:pt>
                <c:pt idx="49">
                  <c:v>290.79000000000002</c:v>
                </c:pt>
                <c:pt idx="50">
                  <c:v>293.67</c:v>
                </c:pt>
                <c:pt idx="51">
                  <c:v>293.17</c:v>
                </c:pt>
                <c:pt idx="52">
                  <c:v>289.70999999999998</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1</xdr:rowOff>
    </xdr:from>
    <xdr:to>
      <xdr:col>11</xdr:col>
      <xdr:colOff>7620</xdr:colOff>
      <xdr:row>169</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104</v>
      </c>
      <c r="B12" s="1" t="s">
        <v>86</v>
      </c>
    </row>
    <row r="13" spans="1:7">
      <c r="A13" s="274" t="s">
        <v>100</v>
      </c>
    </row>
    <row r="14" spans="1:7">
      <c r="A14" t="s">
        <v>101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8" t="s">
        <v>57</v>
      </c>
      <c r="C1" s="109" t="s">
        <v>66</v>
      </c>
      <c r="D1" s="108" t="str">
        <f>'OSNOVNI OBRAZEC'!A12</f>
        <v>29. teden (15.7.2024 -21.7.2024)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319795</v>
      </c>
    </row>
    <row r="7" spans="2:11">
      <c r="B7" s="37" t="s">
        <v>7</v>
      </c>
      <c r="C7" s="91">
        <v>188243</v>
      </c>
      <c r="D7" s="87">
        <v>13.54</v>
      </c>
      <c r="E7" s="88">
        <v>-0.18000000000000149</v>
      </c>
      <c r="F7" s="280">
        <v>-1.3119533527696903E-2</v>
      </c>
      <c r="G7" s="129"/>
      <c r="H7" s="128" t="s">
        <v>17</v>
      </c>
      <c r="I7" s="133">
        <v>1861834</v>
      </c>
    </row>
    <row r="8" spans="2:11">
      <c r="B8" s="37" t="s">
        <v>8</v>
      </c>
      <c r="C8" s="91">
        <v>117958</v>
      </c>
      <c r="D8" s="87">
        <v>15.13</v>
      </c>
      <c r="E8" s="88">
        <v>-4.9999999999998934E-2</v>
      </c>
      <c r="F8" s="280">
        <v>-3.2938076416336726E-3</v>
      </c>
      <c r="G8" s="129"/>
      <c r="H8" s="128" t="s">
        <v>18</v>
      </c>
      <c r="I8" s="133">
        <v>119340</v>
      </c>
    </row>
    <row r="9" spans="2:11" ht="15" thickBot="1">
      <c r="B9" s="38" t="s">
        <v>9</v>
      </c>
      <c r="C9" s="92">
        <v>13594</v>
      </c>
      <c r="D9" s="89">
        <v>22.58</v>
      </c>
      <c r="E9" s="89">
        <v>0.44999999999999929</v>
      </c>
      <c r="F9" s="286">
        <v>2.0334387708992319E-2</v>
      </c>
      <c r="G9" s="129"/>
      <c r="H9" s="136" t="s">
        <v>19</v>
      </c>
      <c r="I9" s="137">
        <v>201960</v>
      </c>
    </row>
    <row r="10" spans="2:11" ht="14.9" customHeight="1" thickBot="1">
      <c r="C10" s="12"/>
      <c r="D10" s="3"/>
      <c r="G10" s="130"/>
      <c r="H10" s="134" t="s">
        <v>89</v>
      </c>
      <c r="I10" s="135">
        <f>SUM(I6:I9)</f>
        <v>2502929</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230274</v>
      </c>
      <c r="D14" s="93">
        <v>14.02</v>
      </c>
      <c r="E14" s="125">
        <v>4.92</v>
      </c>
      <c r="F14" s="287">
        <v>0.54065934065934074</v>
      </c>
      <c r="G14" s="61"/>
    </row>
    <row r="15" spans="2:11">
      <c r="B15" s="40" t="s">
        <v>7</v>
      </c>
      <c r="C15" s="28">
        <v>821674</v>
      </c>
      <c r="D15" s="87">
        <v>13.27</v>
      </c>
      <c r="E15" s="88">
        <v>-0.13000000000000078</v>
      </c>
      <c r="F15" s="138">
        <v>-9.7014925373134497E-3</v>
      </c>
      <c r="G15" s="61"/>
    </row>
    <row r="16" spans="2:11">
      <c r="B16" s="40" t="s">
        <v>8</v>
      </c>
      <c r="C16" s="28">
        <v>753312</v>
      </c>
      <c r="D16" s="87">
        <v>15.28</v>
      </c>
      <c r="E16" s="88">
        <v>-0.12000000000000099</v>
      </c>
      <c r="F16" s="138">
        <v>-7.7922077922079058E-3</v>
      </c>
      <c r="G16" s="61"/>
    </row>
    <row r="17" spans="2:9" ht="15" thickBot="1">
      <c r="B17" s="41" t="s">
        <v>9</v>
      </c>
      <c r="C17" s="42">
        <v>56574</v>
      </c>
      <c r="D17" s="94">
        <v>23.62</v>
      </c>
      <c r="E17" s="126">
        <v>-0.30999999999999872</v>
      </c>
      <c r="F17" s="155">
        <v>-1.2954450480568314E-2</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6">
        <v>113400</v>
      </c>
      <c r="D22" s="148">
        <v>22.89</v>
      </c>
      <c r="E22" s="36">
        <v>0.26999999999999957</v>
      </c>
      <c r="F22" s="141">
        <v>1.1936339522546469E-2</v>
      </c>
      <c r="G22" s="61"/>
    </row>
    <row r="23" spans="2:9" ht="15" thickBot="1">
      <c r="B23" s="41" t="s">
        <v>6</v>
      </c>
      <c r="C23" s="277">
        <v>5940</v>
      </c>
      <c r="D23" s="152">
        <v>22</v>
      </c>
      <c r="E23" s="59">
        <v>0</v>
      </c>
      <c r="F23" s="142">
        <v>0</v>
      </c>
      <c r="G23" s="61"/>
    </row>
    <row r="24" spans="2:9">
      <c r="C24" s="3"/>
      <c r="D24" s="3"/>
      <c r="G24" s="61"/>
    </row>
    <row r="25" spans="2:9">
      <c r="B25" s="3" t="s">
        <v>78</v>
      </c>
      <c r="C25" s="30"/>
      <c r="D25" s="31"/>
      <c r="E25" s="31"/>
      <c r="G25" s="61"/>
    </row>
    <row r="26" spans="2:9" ht="15" thickBot="1">
      <c r="G26" s="61"/>
    </row>
    <row r="27" spans="2:9" ht="29.5" thickBot="1">
      <c r="B27" s="118" t="s">
        <v>19</v>
      </c>
      <c r="C27" s="118" t="s">
        <v>62</v>
      </c>
      <c r="D27" s="119" t="s">
        <v>58</v>
      </c>
      <c r="E27" s="120" t="s">
        <v>61</v>
      </c>
      <c r="F27" s="115" t="s">
        <v>82</v>
      </c>
      <c r="G27" s="61"/>
      <c r="I27" s="12"/>
    </row>
    <row r="28" spans="2:9" ht="15" thickBot="1">
      <c r="B28" s="144" t="s">
        <v>7</v>
      </c>
      <c r="C28" s="145">
        <v>201960</v>
      </c>
      <c r="D28" s="250">
        <v>23.05</v>
      </c>
      <c r="E28" s="288">
        <v>-1.5599999999999987</v>
      </c>
      <c r="F28" s="289">
        <v>-6.3388866314506243E-2</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v>232.53</v>
      </c>
      <c r="D116" s="24">
        <v>-8.0000000000012506E-2</v>
      </c>
      <c r="E116" s="138">
        <v>-3.4392330510302216E-4</v>
      </c>
      <c r="F116" s="166">
        <v>27</v>
      </c>
      <c r="G116" s="27">
        <v>236.82</v>
      </c>
      <c r="H116" s="25">
        <v>3.5799999999999841</v>
      </c>
      <c r="I116" s="57">
        <v>1.5348996741553655E-2</v>
      </c>
      <c r="J116" s="166">
        <v>27</v>
      </c>
      <c r="K116" s="27">
        <v>391.82</v>
      </c>
      <c r="L116" s="25">
        <v>14.899999999999977</v>
      </c>
      <c r="M116" s="57">
        <v>3.9530934946407692E-2</v>
      </c>
      <c r="N116" s="169">
        <v>27</v>
      </c>
      <c r="O116" s="10">
        <v>410.17</v>
      </c>
      <c r="P116" s="24">
        <v>-8.8000000000000114</v>
      </c>
      <c r="Q116" s="138">
        <v>-2.1003890493352717E-2</v>
      </c>
    </row>
    <row r="117" spans="2:17">
      <c r="B117" s="166">
        <v>28</v>
      </c>
      <c r="C117" s="27">
        <v>230.91</v>
      </c>
      <c r="D117" s="24">
        <v>-1.6200000000000045</v>
      </c>
      <c r="E117" s="138">
        <v>-6.9668429880015426E-3</v>
      </c>
      <c r="F117" s="166">
        <v>28</v>
      </c>
      <c r="G117" s="27">
        <v>228.91</v>
      </c>
      <c r="H117" s="24">
        <v>-7.9099999999999966</v>
      </c>
      <c r="I117" s="138">
        <v>-3.3400895194662605E-2</v>
      </c>
      <c r="J117" s="166">
        <v>28</v>
      </c>
      <c r="K117" s="27">
        <v>390.01</v>
      </c>
      <c r="L117" s="24">
        <v>-1.8100000000000023</v>
      </c>
      <c r="M117" s="138">
        <v>-4.6194681231177537E-3</v>
      </c>
      <c r="N117" s="169">
        <v>28</v>
      </c>
      <c r="O117" s="10">
        <v>424.31</v>
      </c>
      <c r="P117" s="10">
        <v>14.139999999999986</v>
      </c>
      <c r="Q117" s="43">
        <v>3.4473510983250799E-2</v>
      </c>
    </row>
    <row r="118" spans="2:17">
      <c r="B118" s="166">
        <v>29</v>
      </c>
      <c r="C118" s="27">
        <v>229.22</v>
      </c>
      <c r="D118" s="24">
        <v>-1.6899999999999977</v>
      </c>
      <c r="E118" s="138">
        <v>-7.3188688233510879E-3</v>
      </c>
      <c r="F118" s="166">
        <v>29</v>
      </c>
      <c r="G118" s="27">
        <v>226.84</v>
      </c>
      <c r="H118" s="24">
        <v>-2.0699999999999932</v>
      </c>
      <c r="I118" s="138">
        <v>-9.0428552706303122E-3</v>
      </c>
      <c r="J118" s="166">
        <v>29</v>
      </c>
      <c r="K118" s="27">
        <v>394.62</v>
      </c>
      <c r="L118" s="25">
        <v>4.6100000000000136</v>
      </c>
      <c r="M118" s="57">
        <v>1.1820209738211851E-2</v>
      </c>
      <c r="N118" s="169">
        <v>29</v>
      </c>
      <c r="O118" s="25">
        <v>397.41</v>
      </c>
      <c r="P118" s="24">
        <v>-26.899999999999977</v>
      </c>
      <c r="Q118" s="138">
        <v>-6.3397044613607956E-2</v>
      </c>
    </row>
    <row r="119" spans="2:17">
      <c r="B119" s="166">
        <v>30</v>
      </c>
      <c r="C119" s="27"/>
      <c r="D119" s="25"/>
      <c r="E119" s="57"/>
      <c r="F119" s="166">
        <v>30</v>
      </c>
      <c r="G119" s="27"/>
      <c r="H119" s="24"/>
      <c r="I119" s="138"/>
      <c r="J119" s="166">
        <v>30</v>
      </c>
      <c r="K119" s="27"/>
      <c r="L119" s="25"/>
      <c r="M119" s="57"/>
      <c r="N119" s="169">
        <v>30</v>
      </c>
      <c r="O119" s="10"/>
      <c r="P119" s="24"/>
      <c r="Q119" s="138"/>
    </row>
    <row r="120" spans="2:17">
      <c r="B120" s="166">
        <v>31</v>
      </c>
      <c r="C120" s="27"/>
      <c r="D120" s="24"/>
      <c r="E120" s="138"/>
      <c r="F120" s="166">
        <v>31</v>
      </c>
      <c r="G120" s="27"/>
      <c r="H120" s="24"/>
      <c r="I120" s="138"/>
      <c r="J120" s="166">
        <v>31</v>
      </c>
      <c r="K120" s="27"/>
      <c r="L120" s="24"/>
      <c r="M120" s="138"/>
      <c r="N120" s="169">
        <v>31</v>
      </c>
      <c r="O120" s="10"/>
      <c r="P120" s="25"/>
      <c r="Q120" s="57"/>
    </row>
    <row r="121" spans="2:17">
      <c r="B121" s="166">
        <v>32</v>
      </c>
      <c r="C121" s="27"/>
      <c r="D121" s="24"/>
      <c r="E121" s="138"/>
      <c r="F121" s="166">
        <v>32</v>
      </c>
      <c r="G121" s="27"/>
      <c r="H121" s="25"/>
      <c r="I121" s="57"/>
      <c r="J121" s="166">
        <v>32</v>
      </c>
      <c r="K121" s="27"/>
      <c r="L121" s="24"/>
      <c r="M121" s="138"/>
      <c r="N121" s="169">
        <v>32</v>
      </c>
      <c r="O121" s="10"/>
      <c r="P121" s="24"/>
      <c r="Q121" s="138"/>
    </row>
    <row r="122" spans="2:17">
      <c r="B122" s="166">
        <v>33</v>
      </c>
      <c r="C122" s="27"/>
      <c r="D122" s="25"/>
      <c r="E122" s="57"/>
      <c r="F122" s="166">
        <v>33</v>
      </c>
      <c r="G122" s="27"/>
      <c r="H122" s="25"/>
      <c r="I122" s="57"/>
      <c r="J122" s="166">
        <v>33</v>
      </c>
      <c r="K122" s="27"/>
      <c r="L122" s="25"/>
      <c r="M122" s="57"/>
      <c r="N122" s="169">
        <v>33</v>
      </c>
      <c r="O122" s="25"/>
      <c r="P122" s="25"/>
      <c r="Q122" s="57"/>
    </row>
    <row r="123" spans="2:17">
      <c r="B123" s="166">
        <v>34</v>
      </c>
      <c r="C123" s="27"/>
      <c r="D123" s="24"/>
      <c r="E123" s="138"/>
      <c r="F123" s="166">
        <v>34</v>
      </c>
      <c r="G123" s="27"/>
      <c r="H123" s="24"/>
      <c r="I123" s="138"/>
      <c r="J123" s="166">
        <v>34</v>
      </c>
      <c r="K123" s="27"/>
      <c r="L123" s="24"/>
      <c r="M123" s="138"/>
      <c r="N123" s="169">
        <v>34</v>
      </c>
      <c r="O123" s="10"/>
      <c r="P123" s="25"/>
      <c r="Q123" s="57"/>
    </row>
    <row r="124" spans="2:17">
      <c r="B124" s="166">
        <v>35</v>
      </c>
      <c r="C124" s="27"/>
      <c r="D124" s="25"/>
      <c r="E124" s="57"/>
      <c r="F124" s="166">
        <v>35</v>
      </c>
      <c r="G124" s="27"/>
      <c r="H124" s="25"/>
      <c r="I124" s="57"/>
      <c r="J124" s="166">
        <v>35</v>
      </c>
      <c r="K124" s="27"/>
      <c r="L124" s="25"/>
      <c r="M124" s="57"/>
      <c r="N124" s="169">
        <v>35</v>
      </c>
      <c r="O124" s="10"/>
      <c r="P124" s="25"/>
      <c r="Q124" s="57"/>
    </row>
    <row r="125" spans="2:17">
      <c r="B125" s="166">
        <v>36</v>
      </c>
      <c r="C125" s="27"/>
      <c r="D125" s="24"/>
      <c r="E125" s="138"/>
      <c r="F125" s="166">
        <v>36</v>
      </c>
      <c r="G125" s="27"/>
      <c r="H125" s="24"/>
      <c r="I125" s="138"/>
      <c r="J125" s="166">
        <v>36</v>
      </c>
      <c r="K125" s="27"/>
      <c r="L125" s="24"/>
      <c r="M125" s="138"/>
      <c r="N125" s="169">
        <v>36</v>
      </c>
      <c r="O125" s="10"/>
      <c r="P125" s="24"/>
      <c r="Q125" s="138"/>
    </row>
    <row r="126" spans="2:17">
      <c r="B126" s="166">
        <v>37</v>
      </c>
      <c r="C126" s="27"/>
      <c r="D126" s="24"/>
      <c r="E126" s="138"/>
      <c r="F126" s="166">
        <v>37</v>
      </c>
      <c r="G126" s="27"/>
      <c r="H126" s="24"/>
      <c r="I126" s="138"/>
      <c r="J126" s="166">
        <v>37</v>
      </c>
      <c r="K126" s="27"/>
      <c r="L126" s="24"/>
      <c r="M126" s="138"/>
      <c r="N126" s="169">
        <v>37</v>
      </c>
      <c r="O126" s="10"/>
      <c r="P126" s="25"/>
      <c r="Q126" s="57"/>
    </row>
    <row r="127" spans="2:17">
      <c r="B127" s="166">
        <v>38</v>
      </c>
      <c r="C127" s="27"/>
      <c r="D127" s="24"/>
      <c r="E127" s="138"/>
      <c r="F127" s="166">
        <v>38</v>
      </c>
      <c r="G127" s="27"/>
      <c r="H127" s="25"/>
      <c r="I127" s="57"/>
      <c r="J127" s="166">
        <v>38</v>
      </c>
      <c r="K127" s="27"/>
      <c r="L127" s="25"/>
      <c r="M127" s="57"/>
      <c r="N127" s="169">
        <v>38</v>
      </c>
      <c r="O127" s="10"/>
      <c r="P127" s="24"/>
      <c r="Q127" s="138"/>
    </row>
    <row r="128" spans="2:17">
      <c r="B128" s="166">
        <v>39</v>
      </c>
      <c r="C128" s="27"/>
      <c r="D128" s="25"/>
      <c r="E128" s="57"/>
      <c r="F128" s="166">
        <v>39</v>
      </c>
      <c r="G128" s="27"/>
      <c r="H128" s="25"/>
      <c r="I128" s="57"/>
      <c r="J128" s="166">
        <v>39</v>
      </c>
      <c r="K128" s="27"/>
      <c r="L128" s="24"/>
      <c r="M128" s="138"/>
      <c r="N128" s="169">
        <v>39</v>
      </c>
      <c r="O128" s="10"/>
      <c r="P128" s="25"/>
      <c r="Q128" s="57"/>
    </row>
    <row r="129" spans="2:17">
      <c r="B129" s="166">
        <v>40</v>
      </c>
      <c r="C129" s="27"/>
      <c r="D129" s="24"/>
      <c r="E129" s="138"/>
      <c r="F129" s="166">
        <v>40</v>
      </c>
      <c r="G129" s="27"/>
      <c r="H129" s="24"/>
      <c r="I129" s="138"/>
      <c r="J129" s="166">
        <v>40</v>
      </c>
      <c r="K129" s="27"/>
      <c r="L129" s="25"/>
      <c r="M129" s="57"/>
      <c r="N129" s="169">
        <v>40</v>
      </c>
      <c r="O129" s="10"/>
      <c r="P129" s="25"/>
      <c r="Q129" s="57"/>
    </row>
    <row r="130" spans="2:17">
      <c r="B130" s="166">
        <v>41</v>
      </c>
      <c r="C130" s="27"/>
      <c r="D130" s="25"/>
      <c r="E130" s="57"/>
      <c r="F130" s="166">
        <v>41</v>
      </c>
      <c r="G130" s="27"/>
      <c r="H130" s="25"/>
      <c r="I130" s="57"/>
      <c r="J130" s="166">
        <v>41</v>
      </c>
      <c r="K130" s="27"/>
      <c r="L130" s="24"/>
      <c r="M130" s="138"/>
      <c r="N130" s="169">
        <v>41</v>
      </c>
      <c r="O130" s="10"/>
      <c r="P130" s="24"/>
      <c r="Q130" s="138"/>
    </row>
    <row r="131" spans="2:17">
      <c r="B131" s="166">
        <v>42</v>
      </c>
      <c r="C131" s="27"/>
      <c r="D131" s="25"/>
      <c r="E131" s="57"/>
      <c r="F131" s="166">
        <v>42</v>
      </c>
      <c r="G131" s="27"/>
      <c r="H131" s="25"/>
      <c r="I131" s="57"/>
      <c r="J131" s="166">
        <v>42</v>
      </c>
      <c r="K131" s="27"/>
      <c r="L131" s="24"/>
      <c r="M131" s="138"/>
      <c r="N131" s="169">
        <v>42</v>
      </c>
      <c r="O131" s="10"/>
      <c r="P131" s="25"/>
      <c r="Q131" s="57"/>
    </row>
    <row r="132" spans="2:17">
      <c r="B132" s="166">
        <v>43</v>
      </c>
      <c r="C132" s="27"/>
      <c r="D132" s="24"/>
      <c r="E132" s="138"/>
      <c r="F132" s="166">
        <v>43</v>
      </c>
      <c r="G132" s="27"/>
      <c r="H132" s="24"/>
      <c r="I132" s="138"/>
      <c r="J132" s="166">
        <v>43</v>
      </c>
      <c r="K132" s="27"/>
      <c r="L132" s="25"/>
      <c r="M132" s="57"/>
      <c r="N132" s="169">
        <v>43</v>
      </c>
      <c r="O132" s="10"/>
      <c r="P132" s="24"/>
      <c r="Q132" s="138"/>
    </row>
    <row r="133" spans="2:17">
      <c r="B133" s="166">
        <v>44</v>
      </c>
      <c r="C133" s="27"/>
      <c r="D133" s="25"/>
      <c r="E133" s="57"/>
      <c r="F133" s="166">
        <v>44</v>
      </c>
      <c r="G133" s="27"/>
      <c r="H133" s="25"/>
      <c r="I133" s="57"/>
      <c r="J133" s="166">
        <v>44</v>
      </c>
      <c r="K133" s="27"/>
      <c r="L133" s="25"/>
      <c r="M133" s="57"/>
      <c r="N133" s="169">
        <v>44</v>
      </c>
      <c r="O133" s="10"/>
      <c r="P133" s="25"/>
      <c r="Q133" s="57"/>
    </row>
    <row r="134" spans="2:17">
      <c r="B134" s="166">
        <v>45</v>
      </c>
      <c r="C134" s="27"/>
      <c r="D134" s="24"/>
      <c r="E134" s="138"/>
      <c r="F134" s="166">
        <v>45</v>
      </c>
      <c r="G134" s="27"/>
      <c r="H134" s="25"/>
      <c r="I134" s="57"/>
      <c r="J134" s="166">
        <v>45</v>
      </c>
      <c r="K134" s="27"/>
      <c r="L134" s="24"/>
      <c r="M134" s="138"/>
      <c r="N134" s="169">
        <v>45</v>
      </c>
      <c r="O134" s="10"/>
      <c r="P134" s="24"/>
      <c r="Q134" s="138"/>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5" t="s">
        <v>10</v>
      </c>
      <c r="C1" s="285"/>
      <c r="D1" s="109" t="s">
        <v>66</v>
      </c>
      <c r="E1" s="108" t="str">
        <f>'OSNOVNI OBRAZEC'!A12</f>
        <v>29. teden (15.7.2024 -21.7.2024)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v>34153</v>
      </c>
      <c r="D84" s="97">
        <v>293.17</v>
      </c>
      <c r="E84" s="249">
        <v>-0.5</v>
      </c>
      <c r="F84" s="246">
        <v>-1.7025913440256168E-3</v>
      </c>
    </row>
    <row r="85" spans="2:6">
      <c r="B85" s="185">
        <v>28</v>
      </c>
      <c r="C85" s="189">
        <v>41250</v>
      </c>
      <c r="D85" s="44">
        <v>289.70999999999998</v>
      </c>
      <c r="E85" s="249">
        <v>-3.4600000000000364</v>
      </c>
      <c r="F85" s="246">
        <v>-1.180202612818515E-2</v>
      </c>
    </row>
    <row r="86" spans="2:6">
      <c r="B86" s="185">
        <v>29</v>
      </c>
      <c r="C86" s="190">
        <v>36913</v>
      </c>
      <c r="D86" s="97">
        <v>309.51</v>
      </c>
      <c r="E86" s="218">
        <v>19.800000000000011</v>
      </c>
      <c r="F86" s="222">
        <v>6.8344206275240849E-2</v>
      </c>
    </row>
    <row r="87" spans="2:6">
      <c r="B87" s="185">
        <v>30</v>
      </c>
      <c r="C87" s="189"/>
      <c r="D87" s="44"/>
      <c r="E87" s="217"/>
      <c r="F87" s="221"/>
    </row>
    <row r="88" spans="2:6">
      <c r="B88" s="185">
        <v>31</v>
      </c>
      <c r="C88" s="190"/>
      <c r="D88" s="97"/>
      <c r="E88" s="249"/>
      <c r="F88" s="246"/>
    </row>
    <row r="89" spans="2:6">
      <c r="B89" s="185">
        <v>32</v>
      </c>
      <c r="C89" s="189"/>
      <c r="D89" s="44"/>
      <c r="E89" s="217"/>
      <c r="F89" s="221"/>
    </row>
    <row r="90" spans="2:6">
      <c r="B90" s="185">
        <v>33</v>
      </c>
      <c r="C90" s="190"/>
      <c r="D90" s="97"/>
      <c r="E90" s="249"/>
      <c r="F90" s="246"/>
    </row>
    <row r="91" spans="2:6">
      <c r="B91" s="185">
        <v>34</v>
      </c>
      <c r="C91" s="189"/>
      <c r="D91" s="44"/>
      <c r="E91" s="217"/>
      <c r="F91" s="221"/>
    </row>
    <row r="92" spans="2:6">
      <c r="B92" s="185">
        <v>35</v>
      </c>
      <c r="C92" s="190"/>
      <c r="D92" s="97"/>
      <c r="E92" s="218"/>
      <c r="F92" s="222"/>
    </row>
    <row r="93" spans="2:6">
      <c r="B93" s="185">
        <v>36</v>
      </c>
      <c r="C93" s="189"/>
      <c r="D93" s="44"/>
      <c r="E93" s="249"/>
      <c r="F93" s="246"/>
    </row>
    <row r="94" spans="2:6">
      <c r="B94" s="185">
        <v>37</v>
      </c>
      <c r="C94" s="190"/>
      <c r="D94" s="97"/>
      <c r="E94" s="218"/>
      <c r="F94" s="222"/>
    </row>
    <row r="95" spans="2:6">
      <c r="B95" s="185">
        <v>38</v>
      </c>
      <c r="C95" s="189"/>
      <c r="D95" s="44"/>
      <c r="E95" s="217"/>
      <c r="F95" s="221"/>
    </row>
    <row r="96" spans="2:6">
      <c r="B96" s="185">
        <v>39</v>
      </c>
      <c r="C96" s="190"/>
      <c r="D96" s="97"/>
      <c r="E96" s="249"/>
      <c r="F96" s="246"/>
    </row>
    <row r="97" spans="1:6">
      <c r="B97" s="185">
        <v>40</v>
      </c>
      <c r="C97" s="189"/>
      <c r="D97" s="44"/>
      <c r="E97" s="249"/>
      <c r="F97" s="246"/>
    </row>
    <row r="98" spans="1:6">
      <c r="B98" s="185">
        <v>41</v>
      </c>
      <c r="C98" s="190"/>
      <c r="D98" s="97"/>
      <c r="E98" s="249"/>
      <c r="F98" s="246"/>
    </row>
    <row r="99" spans="1:6">
      <c r="B99" s="185">
        <v>42</v>
      </c>
      <c r="C99" s="189"/>
      <c r="D99" s="44"/>
      <c r="E99" s="217"/>
      <c r="F99" s="221"/>
    </row>
    <row r="100" spans="1:6">
      <c r="B100" s="185">
        <v>43</v>
      </c>
      <c r="C100" s="190"/>
      <c r="D100" s="97"/>
      <c r="E100" s="249"/>
      <c r="F100" s="246"/>
    </row>
    <row r="101" spans="1:6">
      <c r="B101" s="185">
        <v>44</v>
      </c>
      <c r="C101" s="189"/>
      <c r="D101" s="44"/>
      <c r="E101" s="217"/>
      <c r="F101" s="221"/>
    </row>
    <row r="102" spans="1:6">
      <c r="B102" s="185">
        <v>45</v>
      </c>
      <c r="C102" s="190"/>
      <c r="D102" s="97"/>
      <c r="E102" s="218"/>
      <c r="F102" s="222"/>
    </row>
    <row r="103" spans="1:6">
      <c r="B103" s="185">
        <v>46</v>
      </c>
      <c r="C103" s="189"/>
      <c r="D103" s="44"/>
      <c r="E103" s="249"/>
      <c r="F103" s="246"/>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3">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v>247523</v>
      </c>
      <c r="D192" s="58">
        <v>588.11</v>
      </c>
      <c r="E192" s="225">
        <v>-12.059999999999945</v>
      </c>
      <c r="F192" s="245">
        <v>-2.0094306613126167E-2</v>
      </c>
    </row>
    <row r="193" spans="2:6">
      <c r="B193" s="205">
        <v>28</v>
      </c>
      <c r="C193" s="188">
        <v>263035</v>
      </c>
      <c r="D193" s="58">
        <v>625.94000000000005</v>
      </c>
      <c r="E193" s="225">
        <v>37.830000000000041</v>
      </c>
      <c r="F193" s="229">
        <v>6.4324701161347475E-2</v>
      </c>
    </row>
    <row r="194" spans="2:6">
      <c r="B194" s="205">
        <v>29</v>
      </c>
      <c r="C194" s="188">
        <v>262931</v>
      </c>
      <c r="D194" s="58">
        <v>600.80999999999995</v>
      </c>
      <c r="E194" s="225">
        <v>-25.130000000000109</v>
      </c>
      <c r="F194" s="245">
        <v>-4.0147617982554396E-2</v>
      </c>
    </row>
    <row r="195" spans="2:6">
      <c r="B195" s="205">
        <v>30</v>
      </c>
      <c r="C195" s="188"/>
      <c r="D195" s="58"/>
      <c r="E195" s="225"/>
      <c r="F195" s="229"/>
    </row>
    <row r="196" spans="2:6">
      <c r="B196" s="205">
        <v>31</v>
      </c>
      <c r="C196" s="188"/>
      <c r="D196" s="58"/>
      <c r="E196" s="225"/>
      <c r="F196" s="229"/>
    </row>
    <row r="197" spans="2:6">
      <c r="B197" s="205">
        <v>32</v>
      </c>
      <c r="C197" s="188"/>
      <c r="D197" s="58"/>
      <c r="E197" s="225"/>
      <c r="F197" s="245"/>
    </row>
    <row r="198" spans="2:6">
      <c r="B198" s="205">
        <v>33</v>
      </c>
      <c r="C198" s="188"/>
      <c r="D198" s="58"/>
      <c r="E198" s="225"/>
      <c r="F198" s="245"/>
    </row>
    <row r="199" spans="2:6">
      <c r="B199" s="205">
        <v>34</v>
      </c>
      <c r="C199" s="188"/>
      <c r="D199" s="58"/>
      <c r="E199" s="225"/>
      <c r="F199" s="229"/>
    </row>
    <row r="200" spans="2:6">
      <c r="B200" s="205">
        <v>35</v>
      </c>
      <c r="C200" s="188"/>
      <c r="D200" s="58"/>
      <c r="E200" s="225"/>
      <c r="F200" s="245"/>
    </row>
    <row r="201" spans="2:6">
      <c r="B201" s="205">
        <v>36</v>
      </c>
      <c r="C201" s="188"/>
      <c r="D201" s="58"/>
      <c r="E201" s="225"/>
      <c r="F201" s="229"/>
    </row>
    <row r="202" spans="2:6">
      <c r="B202" s="205">
        <v>37</v>
      </c>
      <c r="C202" s="188"/>
      <c r="D202" s="58"/>
      <c r="E202" s="225"/>
      <c r="F202" s="245"/>
    </row>
    <row r="203" spans="2:6">
      <c r="B203" s="205">
        <v>38</v>
      </c>
      <c r="C203" s="188"/>
      <c r="D203" s="58"/>
      <c r="E203" s="225"/>
      <c r="F203" s="229"/>
    </row>
    <row r="204" spans="2:6">
      <c r="B204" s="205">
        <v>39</v>
      </c>
      <c r="C204" s="188"/>
      <c r="D204" s="58"/>
      <c r="E204" s="225"/>
      <c r="F204" s="245"/>
    </row>
    <row r="205" spans="2:6">
      <c r="B205" s="205">
        <v>40</v>
      </c>
      <c r="C205" s="188"/>
      <c r="D205" s="58"/>
      <c r="E205" s="225"/>
      <c r="F205" s="245"/>
    </row>
    <row r="206" spans="2:6">
      <c r="B206" s="205">
        <v>41</v>
      </c>
      <c r="C206" s="188"/>
      <c r="D206" s="58"/>
      <c r="E206" s="225"/>
      <c r="F206" s="229"/>
    </row>
    <row r="207" spans="2:6">
      <c r="B207" s="205">
        <v>42</v>
      </c>
      <c r="C207" s="188"/>
      <c r="D207" s="58"/>
      <c r="E207" s="225"/>
      <c r="F207" s="245"/>
    </row>
    <row r="208" spans="2:6">
      <c r="B208" s="205">
        <v>43</v>
      </c>
      <c r="C208" s="188"/>
      <c r="D208" s="58"/>
      <c r="E208" s="225"/>
      <c r="F208" s="245"/>
    </row>
    <row r="209" spans="1:8">
      <c r="B209" s="205">
        <v>44</v>
      </c>
      <c r="C209" s="188"/>
      <c r="D209" s="58"/>
      <c r="E209" s="225"/>
      <c r="F209" s="245"/>
    </row>
    <row r="210" spans="1:8">
      <c r="B210" s="205">
        <v>45</v>
      </c>
      <c r="C210" s="188"/>
      <c r="D210" s="58"/>
      <c r="E210" s="225"/>
      <c r="F210" s="229"/>
    </row>
    <row r="211" spans="1:8">
      <c r="B211" s="205">
        <v>46</v>
      </c>
      <c r="C211" s="188"/>
      <c r="D211" s="58"/>
      <c r="E211" s="225"/>
      <c r="F211" s="245"/>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3">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v>179283</v>
      </c>
      <c r="D300" s="50">
        <v>303.74</v>
      </c>
      <c r="E300" s="224">
        <v>25.340000000000032</v>
      </c>
      <c r="F300" s="229">
        <v>9.1020114942528929E-2</v>
      </c>
    </row>
    <row r="301" spans="2:6">
      <c r="B301" s="212">
        <v>28</v>
      </c>
      <c r="C301" s="175">
        <v>165421</v>
      </c>
      <c r="D301" s="50">
        <v>294.43</v>
      </c>
      <c r="E301" s="224">
        <v>-9.3100000000000023</v>
      </c>
      <c r="F301" s="245">
        <v>-3.0651214854810038E-2</v>
      </c>
    </row>
    <row r="302" spans="2:6">
      <c r="B302" s="212">
        <v>29</v>
      </c>
      <c r="C302" s="175">
        <v>140575</v>
      </c>
      <c r="D302" s="50">
        <v>290.33999999999997</v>
      </c>
      <c r="E302" s="224">
        <v>-4.0900000000000318</v>
      </c>
      <c r="F302" s="245">
        <v>-1.3891247495160242E-2</v>
      </c>
    </row>
    <row r="303" spans="2:6">
      <c r="B303" s="212">
        <v>30</v>
      </c>
      <c r="C303" s="175"/>
      <c r="D303" s="50"/>
      <c r="E303" s="224"/>
      <c r="F303" s="228"/>
    </row>
    <row r="304" spans="2:6">
      <c r="B304" s="212">
        <v>31</v>
      </c>
      <c r="C304" s="175"/>
      <c r="D304" s="50"/>
      <c r="E304" s="224"/>
      <c r="F304" s="245"/>
    </row>
    <row r="305" spans="2:6">
      <c r="B305" s="212">
        <v>32</v>
      </c>
      <c r="C305" s="175"/>
      <c r="D305" s="50"/>
      <c r="E305" s="224"/>
      <c r="F305" s="245"/>
    </row>
    <row r="306" spans="2:6">
      <c r="B306" s="212">
        <v>33</v>
      </c>
      <c r="C306" s="175"/>
      <c r="D306" s="50"/>
      <c r="E306" s="224"/>
      <c r="F306" s="228"/>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5"/>
    </row>
    <row r="311" spans="2:6">
      <c r="B311" s="212">
        <v>38</v>
      </c>
      <c r="C311" s="175"/>
      <c r="D311" s="50"/>
      <c r="E311" s="224"/>
      <c r="F311" s="245"/>
    </row>
    <row r="312" spans="2:6">
      <c r="B312" s="212">
        <v>39</v>
      </c>
      <c r="C312" s="175"/>
      <c r="D312" s="50"/>
      <c r="E312" s="224"/>
      <c r="F312" s="228"/>
    </row>
    <row r="313" spans="2:6">
      <c r="B313" s="212">
        <v>40</v>
      </c>
      <c r="C313" s="175"/>
      <c r="D313" s="50"/>
      <c r="E313" s="224"/>
      <c r="F313" s="245"/>
    </row>
    <row r="314" spans="2:6">
      <c r="B314" s="212">
        <v>41</v>
      </c>
      <c r="C314" s="175"/>
      <c r="D314" s="50"/>
      <c r="E314" s="224"/>
      <c r="F314" s="228"/>
    </row>
    <row r="315" spans="2:6">
      <c r="B315" s="212">
        <v>42</v>
      </c>
      <c r="C315" s="175"/>
      <c r="D315" s="50"/>
      <c r="E315" s="224"/>
      <c r="F315" s="245"/>
    </row>
    <row r="316" spans="2:6">
      <c r="B316" s="212">
        <v>43</v>
      </c>
      <c r="C316" s="175"/>
      <c r="D316" s="50"/>
      <c r="E316" s="224"/>
      <c r="F316" s="228"/>
    </row>
    <row r="317" spans="2:6">
      <c r="B317" s="212">
        <v>44</v>
      </c>
      <c r="C317" s="175"/>
      <c r="D317" s="50"/>
      <c r="E317" s="224"/>
      <c r="F317" s="228"/>
    </row>
    <row r="318" spans="2:6">
      <c r="B318" s="212">
        <v>45</v>
      </c>
      <c r="C318" s="175"/>
      <c r="D318" s="50"/>
      <c r="E318" s="224"/>
      <c r="F318" s="245"/>
    </row>
    <row r="319" spans="2:6">
      <c r="B319" s="212">
        <v>46</v>
      </c>
      <c r="C319" s="175"/>
      <c r="D319" s="50"/>
      <c r="E319" s="224"/>
      <c r="F319" s="245"/>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102</v>
      </c>
      <c r="I3" s="143"/>
    </row>
    <row r="4" spans="1:9" ht="15" thickBot="1"/>
    <row r="5" spans="1:9" ht="45" customHeight="1" thickBot="1">
      <c r="B5" s="18"/>
      <c r="C5" s="20" t="s">
        <v>56</v>
      </c>
      <c r="D5" s="20" t="s">
        <v>26</v>
      </c>
      <c r="E5" s="20" t="s">
        <v>27</v>
      </c>
      <c r="G5" s="3" t="s">
        <v>96</v>
      </c>
    </row>
    <row r="6" spans="1:9">
      <c r="B6" s="46" t="s">
        <v>28</v>
      </c>
      <c r="C6" s="255">
        <v>179.69</v>
      </c>
      <c r="D6" s="256">
        <v>-0.96999999999999886</v>
      </c>
      <c r="E6" s="275">
        <v>-5.3692018155651056E-3</v>
      </c>
    </row>
    <row r="7" spans="1:9">
      <c r="B7" s="47" t="s">
        <v>29</v>
      </c>
      <c r="C7" s="257">
        <v>171.02979999999999</v>
      </c>
      <c r="D7" s="252">
        <v>5.3379999999999939</v>
      </c>
      <c r="E7" s="78">
        <v>3.221644040320637E-2</v>
      </c>
    </row>
    <row r="8" spans="1:9">
      <c r="B8" s="47" t="s">
        <v>30</v>
      </c>
      <c r="C8" s="257">
        <v>155.8398</v>
      </c>
      <c r="D8" s="252">
        <v>1.2546999999999855</v>
      </c>
      <c r="E8" s="78">
        <v>8.1165649211987212E-3</v>
      </c>
    </row>
    <row r="9" spans="1:9">
      <c r="B9" s="47" t="s">
        <v>31</v>
      </c>
      <c r="C9" s="257" t="s">
        <v>72</v>
      </c>
      <c r="D9" s="251"/>
      <c r="E9" s="79"/>
    </row>
    <row r="10" spans="1:9">
      <c r="B10" s="47" t="s">
        <v>32</v>
      </c>
      <c r="C10" s="257" t="s">
        <v>72</v>
      </c>
      <c r="D10" s="252"/>
      <c r="E10" s="78"/>
    </row>
    <row r="11" spans="1:9">
      <c r="B11" s="47" t="s">
        <v>33</v>
      </c>
      <c r="C11" s="257">
        <v>220.11</v>
      </c>
      <c r="D11" s="251">
        <v>-3.789999999999992</v>
      </c>
      <c r="E11" s="80">
        <v>-1.6927199642697621E-2</v>
      </c>
    </row>
    <row r="12" spans="1:9">
      <c r="B12" s="47" t="s">
        <v>34</v>
      </c>
      <c r="C12" s="257" t="s">
        <v>72</v>
      </c>
      <c r="D12" s="251"/>
      <c r="E12" s="80"/>
    </row>
    <row r="13" spans="1:9">
      <c r="B13" s="47" t="s">
        <v>35</v>
      </c>
      <c r="C13" s="257">
        <v>166.58</v>
      </c>
      <c r="D13" s="281">
        <v>-1.1099999999999852</v>
      </c>
      <c r="E13" s="80">
        <v>-6.6193571471165891E-3</v>
      </c>
    </row>
    <row r="14" spans="1:9">
      <c r="B14" s="47" t="s">
        <v>36</v>
      </c>
      <c r="C14" s="257">
        <v>193.27</v>
      </c>
      <c r="D14" s="252">
        <v>-0.76999999999998181</v>
      </c>
      <c r="E14" s="80">
        <v>-3.9682539682538431E-3</v>
      </c>
    </row>
    <row r="15" spans="1:9">
      <c r="B15" s="47" t="s">
        <v>37</v>
      </c>
      <c r="C15" s="257">
        <v>239.96</v>
      </c>
      <c r="D15" s="251">
        <v>2.0300000000000011</v>
      </c>
      <c r="E15" s="79">
        <v>8.5319211532803862E-3</v>
      </c>
    </row>
    <row r="16" spans="1:9">
      <c r="B16" s="47" t="s">
        <v>38</v>
      </c>
      <c r="C16" s="257">
        <v>223</v>
      </c>
      <c r="D16" s="251">
        <v>0</v>
      </c>
      <c r="E16" s="79">
        <v>0</v>
      </c>
    </row>
    <row r="17" spans="2:5">
      <c r="B17" s="47" t="s">
        <v>39</v>
      </c>
      <c r="C17" s="257" t="s">
        <v>72</v>
      </c>
      <c r="D17" s="251"/>
      <c r="E17" s="79"/>
    </row>
    <row r="18" spans="2:5">
      <c r="B18" s="47" t="s">
        <v>40</v>
      </c>
      <c r="C18" s="257">
        <v>172.91</v>
      </c>
      <c r="D18" s="251">
        <v>0</v>
      </c>
      <c r="E18" s="79">
        <v>0</v>
      </c>
    </row>
    <row r="19" spans="2:5">
      <c r="B19" s="47" t="s">
        <v>41</v>
      </c>
      <c r="C19" s="257">
        <v>174.45000000000002</v>
      </c>
      <c r="D19" s="251">
        <v>6.9800000000000182</v>
      </c>
      <c r="E19" s="79">
        <v>4.1679106705678759E-2</v>
      </c>
    </row>
    <row r="20" spans="2:5">
      <c r="B20" s="47" t="s">
        <v>42</v>
      </c>
      <c r="C20" s="257">
        <v>154.93</v>
      </c>
      <c r="D20" s="251">
        <v>2.6400000000000148</v>
      </c>
      <c r="E20" s="79">
        <v>1.7335347035261739E-2</v>
      </c>
    </row>
    <row r="21" spans="2:5">
      <c r="B21" s="47" t="s">
        <v>43</v>
      </c>
      <c r="C21" s="257">
        <v>177.55100000000002</v>
      </c>
      <c r="D21" s="251">
        <v>3.3682000000000016</v>
      </c>
      <c r="E21" s="79">
        <v>1.9337156137115619E-2</v>
      </c>
    </row>
    <row r="22" spans="2:5">
      <c r="B22" s="47" t="s">
        <v>44</v>
      </c>
      <c r="C22" s="257" t="s">
        <v>72</v>
      </c>
      <c r="D22" s="251"/>
      <c r="E22" s="79"/>
    </row>
    <row r="23" spans="2:5">
      <c r="B23" s="47" t="s">
        <v>45</v>
      </c>
      <c r="C23" s="257" t="s">
        <v>72</v>
      </c>
      <c r="D23" s="251"/>
      <c r="E23" s="80"/>
    </row>
    <row r="24" spans="2:5">
      <c r="B24" s="47" t="s">
        <v>46</v>
      </c>
      <c r="C24" s="257">
        <v>281.83</v>
      </c>
      <c r="D24" s="251">
        <v>13.430000000000007</v>
      </c>
      <c r="E24" s="79">
        <v>5.0037257824143033E-2</v>
      </c>
    </row>
    <row r="25" spans="2:5">
      <c r="B25" s="47" t="s">
        <v>47</v>
      </c>
      <c r="C25" s="257" t="s">
        <v>72</v>
      </c>
      <c r="D25" s="251"/>
      <c r="E25" s="79"/>
    </row>
    <row r="26" spans="2:5">
      <c r="B26" s="47" t="s">
        <v>48</v>
      </c>
      <c r="C26" s="257">
        <v>211.64000000000001</v>
      </c>
      <c r="D26" s="251">
        <v>0</v>
      </c>
      <c r="E26" s="80">
        <v>0</v>
      </c>
    </row>
    <row r="27" spans="2:5">
      <c r="B27" s="47" t="s">
        <v>49</v>
      </c>
      <c r="C27" s="257">
        <v>178.04670000000002</v>
      </c>
      <c r="D27" s="251">
        <v>-1.5031999999999925</v>
      </c>
      <c r="E27" s="80">
        <v>-8.3720458769400707E-3</v>
      </c>
    </row>
    <row r="28" spans="2:5">
      <c r="B28" s="243" t="s">
        <v>50</v>
      </c>
      <c r="C28" s="258">
        <v>230.91</v>
      </c>
      <c r="D28" s="253">
        <v>-1.6200000000000045</v>
      </c>
      <c r="E28" s="282">
        <v>-6.9668429880015426E-3</v>
      </c>
    </row>
    <row r="29" spans="2:5">
      <c r="B29" s="47" t="s">
        <v>51</v>
      </c>
      <c r="C29" s="257">
        <v>162.43</v>
      </c>
      <c r="D29" s="281">
        <v>1.4799999999999898</v>
      </c>
      <c r="E29" s="283">
        <v>9.1954022988505191E-3</v>
      </c>
    </row>
    <row r="30" spans="2:5">
      <c r="B30" s="47" t="s">
        <v>52</v>
      </c>
      <c r="C30" s="257">
        <v>208.97</v>
      </c>
      <c r="D30" s="251">
        <v>-1.2600000000000193</v>
      </c>
      <c r="E30" s="80">
        <v>-5.9934357608334432E-3</v>
      </c>
    </row>
    <row r="31" spans="2:5">
      <c r="B31" s="47" t="s">
        <v>53</v>
      </c>
      <c r="C31" s="257">
        <v>270.25909999999999</v>
      </c>
      <c r="D31" s="251">
        <v>13.301699999999983</v>
      </c>
      <c r="E31" s="79">
        <v>5.1766168244230304E-2</v>
      </c>
    </row>
    <row r="32" spans="2:5" ht="15" thickBot="1">
      <c r="B32" s="244" t="s">
        <v>54</v>
      </c>
      <c r="C32" s="259">
        <v>195.96349114025429</v>
      </c>
      <c r="D32" s="254">
        <v>0.5811885974571851</v>
      </c>
      <c r="E32" s="279">
        <v>2.9746225215554478E-3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196.39507009999997</v>
      </c>
      <c r="CA41" s="53">
        <v>195.92530243267581</v>
      </c>
      <c r="CB41" s="53">
        <v>195.38230254279711</v>
      </c>
      <c r="CC41" s="53">
        <v>195.96349114025429</v>
      </c>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281.83</v>
      </c>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154.93</v>
      </c>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103</v>
      </c>
      <c r="H3" s="143"/>
    </row>
    <row r="4" spans="1:8" ht="17.149999999999999" customHeight="1" thickBot="1"/>
    <row r="5" spans="1:8" ht="43.4" customHeight="1" thickBot="1">
      <c r="B5" s="49"/>
      <c r="C5" s="48" t="s">
        <v>56</v>
      </c>
      <c r="D5" s="20" t="s">
        <v>26</v>
      </c>
      <c r="E5" s="29" t="s">
        <v>27</v>
      </c>
      <c r="G5" s="13" t="s">
        <v>97</v>
      </c>
    </row>
    <row r="6" spans="1:8">
      <c r="B6" s="46" t="s">
        <v>28</v>
      </c>
      <c r="C6" s="260">
        <v>240.83</v>
      </c>
      <c r="D6" s="261">
        <v>-0.54999999999998295</v>
      </c>
      <c r="E6" s="284">
        <v>-2.2785649183858503E-3</v>
      </c>
    </row>
    <row r="7" spans="1:8">
      <c r="B7" s="47" t="s">
        <v>29</v>
      </c>
      <c r="C7" s="262">
        <v>213.00240000000002</v>
      </c>
      <c r="D7" s="263">
        <v>-0.3936999999999955</v>
      </c>
      <c r="E7" s="80">
        <v>-1.8449259381966288E-3</v>
      </c>
    </row>
    <row r="8" spans="1:8">
      <c r="B8" s="47" t="s">
        <v>30</v>
      </c>
      <c r="C8" s="262">
        <v>232.09140000000002</v>
      </c>
      <c r="D8" s="263">
        <v>-4.8109999999999786</v>
      </c>
      <c r="E8" s="80">
        <v>-2.0307941160579102E-2</v>
      </c>
    </row>
    <row r="9" spans="1:8">
      <c r="B9" s="47" t="s">
        <v>31</v>
      </c>
      <c r="C9" s="262" t="s">
        <v>72</v>
      </c>
      <c r="D9" s="263"/>
      <c r="E9" s="79"/>
    </row>
    <row r="10" spans="1:8">
      <c r="B10" s="47" t="s">
        <v>32</v>
      </c>
      <c r="C10" s="262" t="s">
        <v>72</v>
      </c>
      <c r="D10" s="264"/>
      <c r="E10" s="79"/>
    </row>
    <row r="11" spans="1:8">
      <c r="B11" s="47" t="s">
        <v>33</v>
      </c>
      <c r="C11" s="262" t="s">
        <v>72</v>
      </c>
      <c r="D11" s="263"/>
      <c r="E11" s="79"/>
    </row>
    <row r="12" spans="1:8">
      <c r="B12" s="47" t="s">
        <v>34</v>
      </c>
      <c r="C12" s="262" t="s">
        <v>72</v>
      </c>
      <c r="D12" s="264"/>
      <c r="E12" s="80"/>
    </row>
    <row r="13" spans="1:8">
      <c r="B13" s="47" t="s">
        <v>35</v>
      </c>
      <c r="C13" s="262">
        <v>225.47</v>
      </c>
      <c r="D13" s="264">
        <v>0.63999999999998636</v>
      </c>
      <c r="E13" s="79">
        <v>2.8465952052660892E-3</v>
      </c>
    </row>
    <row r="14" spans="1:8">
      <c r="B14" s="47" t="s">
        <v>36</v>
      </c>
      <c r="C14" s="262">
        <v>300</v>
      </c>
      <c r="D14" s="264">
        <v>0</v>
      </c>
      <c r="E14" s="79">
        <v>0</v>
      </c>
    </row>
    <row r="15" spans="1:8">
      <c r="B15" s="47" t="s">
        <v>37</v>
      </c>
      <c r="C15" s="262">
        <v>253.07</v>
      </c>
      <c r="D15" s="264">
        <v>1.8099999999999739</v>
      </c>
      <c r="E15" s="80">
        <v>7.2036933853378837E-3</v>
      </c>
    </row>
    <row r="16" spans="1:8">
      <c r="B16" s="47" t="s">
        <v>38</v>
      </c>
      <c r="C16" s="262" t="s">
        <v>72</v>
      </c>
      <c r="D16" s="264"/>
      <c r="E16" s="80"/>
    </row>
    <row r="17" spans="2:5">
      <c r="B17" s="47" t="s">
        <v>39</v>
      </c>
      <c r="C17" s="262">
        <v>320</v>
      </c>
      <c r="D17" s="264">
        <v>9</v>
      </c>
      <c r="E17" s="80">
        <v>2.8938906752411508E-2</v>
      </c>
    </row>
    <row r="18" spans="2:5">
      <c r="B18" s="47" t="s">
        <v>40</v>
      </c>
      <c r="C18" s="262">
        <v>246.41</v>
      </c>
      <c r="D18" s="264">
        <v>0</v>
      </c>
      <c r="E18" s="80">
        <v>0</v>
      </c>
    </row>
    <row r="19" spans="2:5">
      <c r="B19" s="47" t="s">
        <v>41</v>
      </c>
      <c r="C19" s="262" t="s">
        <v>72</v>
      </c>
      <c r="D19" s="263"/>
      <c r="E19" s="80"/>
    </row>
    <row r="20" spans="2:5">
      <c r="B20" s="47" t="s">
        <v>42</v>
      </c>
      <c r="C20" s="262" t="s">
        <v>72</v>
      </c>
      <c r="D20" s="263"/>
      <c r="E20" s="80"/>
    </row>
    <row r="21" spans="2:5">
      <c r="B21" s="47" t="s">
        <v>43</v>
      </c>
      <c r="C21" s="262">
        <v>233.0421</v>
      </c>
      <c r="D21" s="263">
        <v>7.9199999999985948E-2</v>
      </c>
      <c r="E21" s="79">
        <v>3.3996829538085471E-4</v>
      </c>
    </row>
    <row r="22" spans="2:5">
      <c r="B22" s="47" t="s">
        <v>44</v>
      </c>
      <c r="C22" s="262" t="s">
        <v>72</v>
      </c>
      <c r="D22" s="264"/>
      <c r="E22" s="79"/>
    </row>
    <row r="23" spans="2:5">
      <c r="B23" s="47" t="s">
        <v>45</v>
      </c>
      <c r="C23" s="262" t="s">
        <v>72</v>
      </c>
      <c r="D23" s="264"/>
      <c r="E23" s="79"/>
    </row>
    <row r="24" spans="2:5">
      <c r="B24" s="47" t="s">
        <v>46</v>
      </c>
      <c r="C24" s="262">
        <v>341.68</v>
      </c>
      <c r="D24" s="264">
        <v>-8.910000000000025</v>
      </c>
      <c r="E24" s="80">
        <v>-2.5414301605864442E-2</v>
      </c>
    </row>
    <row r="25" spans="2:5">
      <c r="B25" s="47" t="s">
        <v>47</v>
      </c>
      <c r="C25" s="262" t="s">
        <v>72</v>
      </c>
      <c r="D25" s="264"/>
      <c r="E25" s="80"/>
    </row>
    <row r="26" spans="2:5">
      <c r="B26" s="47" t="s">
        <v>48</v>
      </c>
      <c r="C26" s="262">
        <v>240</v>
      </c>
      <c r="D26" s="264">
        <v>0</v>
      </c>
      <c r="E26" s="79">
        <v>0</v>
      </c>
    </row>
    <row r="27" spans="2:5">
      <c r="B27" s="47" t="s">
        <v>49</v>
      </c>
      <c r="C27" s="262">
        <v>218.35220000000001</v>
      </c>
      <c r="D27" s="263">
        <v>1.3243999999999971</v>
      </c>
      <c r="E27" s="79">
        <v>6.1024440186925322E-3</v>
      </c>
    </row>
    <row r="28" spans="2:5">
      <c r="B28" s="243" t="s">
        <v>50</v>
      </c>
      <c r="C28" s="265">
        <v>289.70999999999998</v>
      </c>
      <c r="D28" s="266">
        <v>-3.4600000000000364</v>
      </c>
      <c r="E28" s="278">
        <v>-1.180202612818515E-2</v>
      </c>
    </row>
    <row r="29" spans="2:5">
      <c r="B29" s="47" t="s">
        <v>51</v>
      </c>
      <c r="C29" s="262">
        <v>239.79</v>
      </c>
      <c r="D29" s="264">
        <v>15.5</v>
      </c>
      <c r="E29" s="79">
        <v>6.9106959739622775E-2</v>
      </c>
    </row>
    <row r="30" spans="2:5">
      <c r="B30" s="47" t="s">
        <v>52</v>
      </c>
      <c r="C30" s="262" t="s">
        <v>72</v>
      </c>
      <c r="D30" s="263"/>
      <c r="E30" s="80"/>
    </row>
    <row r="31" spans="2:5">
      <c r="B31" s="47" t="s">
        <v>53</v>
      </c>
      <c r="C31" s="262">
        <v>354.97770000000003</v>
      </c>
      <c r="D31" s="264">
        <v>-3.495900000000006</v>
      </c>
      <c r="E31" s="80">
        <v>-9.7521825875043211E-3</v>
      </c>
    </row>
    <row r="32" spans="2:5" ht="15" thickBot="1">
      <c r="B32" s="244" t="s">
        <v>54</v>
      </c>
      <c r="C32" s="267">
        <v>276.15293893170622</v>
      </c>
      <c r="D32" s="268">
        <v>1.4978786662383641</v>
      </c>
      <c r="E32" s="279">
        <v>5.4536721981039982E-3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274.45707906102274</v>
      </c>
      <c r="CB41" s="53">
        <v>274.65506026546785</v>
      </c>
      <c r="CC41" s="53">
        <v>276.15293893170622</v>
      </c>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354.97770000000003</v>
      </c>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213.00240000000002</v>
      </c>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2024-07-23T12:11:24Z</dcterms:modified>
</cp:coreProperties>
</file>