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BC72EB8E-2FC7-47FF-BA42-88234F0875D9}" xr6:coauthVersionLast="47" xr6:coauthVersionMax="47" xr10:uidLastSave="{00000000-0000-0000-0000-000000000000}"/>
  <bookViews>
    <workbookView xWindow="-12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<sst xmlns="http://schemas.openxmlformats.org/spreadsheetml/2006/main" count="170" uniqueCount="101">
  <si>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</si>
  <si>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</si>
  <si>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</si>
  <si>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</si>
  <si>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</si>
  <si>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</si>
  <si>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</si>
  <si>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</si>
  <si>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</si>
  <si>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</si>
  <si>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</si>
  <si>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</si>
  <si>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</si>
  <si>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</si>
  <si>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</si>
  <si>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</si>
  <si>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</si>
  <si>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</si>
  <si>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</si>
  <si>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</si>
  <si>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</si>
  <si>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</si>
  <si>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</si>
  <si>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</si>
  <si>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</si>
  <si>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</si>
  <si>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</si>
  <si>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</si>
  <si>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</si>
  <si>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</si>
  <si>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</si>
  <si>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</si>
  <si>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</si>
  <si>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</si>
  <si>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</si>
  <si>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</si>
  <si>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</si>
  <si>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</si>
  <si>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</si>
  <si>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</si>
  <si>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</si>
  <si>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</si>
  <si>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</si>
  <si>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</si>
  <si>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</si>
  <si>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</si>
  <si>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</si>
  <si>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</si>
  <si>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</si>
  <si>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</si>
  <si>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</si>
  <si>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</si>
  <si>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</si>
  <si>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</si>
  <si>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</si>
  <si>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</si>
  <si>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</si>
  <si>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</si>
  <si>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</si>
  <si>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</si>
  <si>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</si>
  <si>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</si>
  <si>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</si>
  <si>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</si>
  <si>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</si>
  <si>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</si>
  <si>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</si>
  <si>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</si>
  <si>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</si>
  <si>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</si>
  <si>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</si>
  <si>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</si>
  <si>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</si>
  <si>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</si>
  <si>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</si>
  <si>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</si>
  <si>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</si>
  <si>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</si>
  <si>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</si>
  <si>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</si>
  <si>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</si>
  <si>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</si>
  <si>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</si>
  <si>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</si>
  <si>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</si>
  <si>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</si>
  <si>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</si>
  <si>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</si>
  <si>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</si>
  <si>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</si>
  <si>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</si>
  <si>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</si>
  <si>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</si>
  <si>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</si>
  <si>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</si>
  <si>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</si>
  <si>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37. teden (9.9.2024 -15.9.2024)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</si>
  <si>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37. teden (9.9.2024 -15.9.2024)</t>
    </r>
  </si>
  <si>
    <t>38. teden (16.9.2024 -22.9.2024)</t>
  </si>
  <si>
    <t>Številka: 3305-10/2024/467</t>
  </si>
  <si>
    <t>Datum: 25.9.2024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</si>
</sst>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0" fillId="0" borderId="0"/>
    <xf numFmtId="0" fontId="18" fillId="22" borderId="0" applyNumberFormat="0" applyBorder="0" applyAlignment="0" applyProtection="0"/>
    <xf numFmtId="0" fontId="10" fillId="23" borderId="1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1" fillId="0" borderId="12" applyNumberFormat="0" applyFill="0" applyAlignment="0" applyProtection="0"/>
    <xf numFmtId="0" fontId="22" fillId="30" borderId="13" applyNumberFormat="0" applyAlignment="0" applyProtection="0"/>
    <xf numFmtId="0" fontId="23" fillId="21" borderId="14" applyNumberFormat="0" applyAlignment="0" applyProtection="0"/>
    <xf numFmtId="0" fontId="24" fillId="31" borderId="0" applyNumberFormat="0" applyBorder="0" applyAlignment="0" applyProtection="0"/>
    <xf numFmtId="0" fontId="25" fillId="32" borderId="14" applyNumberFormat="0" applyAlignment="0" applyProtection="0"/>
    <xf numFmtId="0" fontId="26" fillId="0" borderId="15" applyNumberFormat="0" applyFill="0" applyAlignment="0" applyProtection="0"/>
    <xf numFmtId="9" fontId="27" fillId="0" borderId="0" applyFont="0" applyFill="0" applyBorder="0" applyAlignment="0" applyProtection="0"/>
    <xf numFmtId="0" fontId="9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11" applyNumberFormat="0" applyFont="0" applyAlignment="0" applyProtection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27" fillId="0" borderId="0"/>
    <xf numFmtId="0" fontId="9" fillId="0" borderId="0"/>
    <xf numFmtId="9" fontId="27" fillId="0" borderId="0" applyFont="0" applyFill="0" applyBorder="0" applyAlignment="0" applyProtection="0"/>
  </cellStyleXfs>
  <cellXfs count="285">
    <xf numFmtId="0" fontId="0" fillId="0" borderId="0" xfId="0"/>
    <xf numFmtId="0" fontId="28" fillId="0" borderId="0" xfId="0" applyFont="1"/>
    <xf numFmtId="0" fontId="29" fillId="0" borderId="0" xfId="0" applyFont="1"/>
    <xf numFmtId="0" fontId="28" fillId="36" borderId="3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 vertical="center"/>
    </xf>
    <xf numFmtId="0" fontId="29" fillId="0" borderId="0" xfId="0" applyFont="1" applyBorder="1"/>
    <xf numFmtId="0" fontId="31" fillId="36" borderId="37" xfId="0" applyFont="1" applyFill="1" applyBorder="1" applyAlignment="1">
      <alignment horizontal="center" vertical="center"/>
    </xf>
    <xf numFmtId="2" fontId="29" fillId="0" borderId="36" xfId="0" applyNumberFormat="1" applyFont="1" applyBorder="1" applyAlignment="1">
      <alignment horizontal="center"/>
    </xf>
    <xf numFmtId="0" fontId="28" fillId="36" borderId="40" xfId="0" applyFont="1" applyFill="1" applyBorder="1" applyAlignment="1">
      <alignment horizontal="center"/>
    </xf>
    <xf numFmtId="0" fontId="29" fillId="36" borderId="3" xfId="0" applyFont="1" applyFill="1" applyBorder="1"/>
    <xf numFmtId="2" fontId="29" fillId="35" borderId="42" xfId="0" applyNumberFormat="1" applyFont="1" applyFill="1" applyBorder="1" applyAlignment="1">
      <alignment horizontal="center"/>
    </xf>
    <xf numFmtId="2" fontId="29" fillId="35" borderId="41" xfId="0" applyNumberFormat="1" applyFont="1" applyFill="1" applyBorder="1" applyAlignment="1">
      <alignment horizontal="center"/>
    </xf>
    <xf numFmtId="2" fontId="29" fillId="35" borderId="43" xfId="0" applyNumberFormat="1" applyFont="1" applyFill="1" applyBorder="1" applyAlignment="1">
      <alignment horizontal="center"/>
    </xf>
    <xf numFmtId="2" fontId="29" fillId="35" borderId="48" xfId="0" applyNumberFormat="1" applyFont="1" applyFill="1" applyBorder="1" applyAlignment="1">
      <alignment horizontal="center"/>
    </xf>
    <xf numFmtId="164" fontId="29" fillId="35" borderId="47" xfId="43" applyNumberFormat="1" applyFont="1" applyFill="1" applyBorder="1" applyAlignment="1" applyProtection="1">
      <alignment horizontal="center" vertical="center" wrapText="1"/>
    </xf>
    <xf numFmtId="2" fontId="29" fillId="35" borderId="47" xfId="0" applyNumberFormat="1" applyFont="1" applyFill="1" applyBorder="1" applyAlignment="1">
      <alignment horizontal="center"/>
    </xf>
    <xf numFmtId="2" fontId="29" fillId="35" borderId="49" xfId="0" applyNumberFormat="1" applyFont="1" applyFill="1" applyBorder="1" applyAlignment="1">
      <alignment horizontal="center"/>
    </xf>
    <xf numFmtId="2" fontId="29" fillId="35" borderId="38" xfId="0" applyNumberFormat="1" applyFont="1" applyFill="1" applyBorder="1" applyAlignment="1">
      <alignment horizontal="center"/>
    </xf>
    <xf numFmtId="2" fontId="29" fillId="35" borderId="32" xfId="0" applyNumberFormat="1" applyFont="1" applyFill="1" applyBorder="1" applyAlignment="1">
      <alignment horizontal="center"/>
    </xf>
    <xf numFmtId="2" fontId="29" fillId="35" borderId="33" xfId="0" applyNumberFormat="1" applyFont="1" applyFill="1" applyBorder="1" applyAlignment="1">
      <alignment horizontal="center"/>
    </xf>
    <xf numFmtId="2" fontId="29" fillId="0" borderId="22" xfId="0" applyNumberFormat="1" applyFont="1" applyBorder="1" applyAlignment="1">
      <alignment horizontal="center"/>
    </xf>
    <xf numFmtId="2" fontId="29" fillId="35" borderId="34" xfId="0" applyNumberFormat="1" applyFont="1" applyFill="1" applyBorder="1" applyAlignment="1">
      <alignment horizontal="center"/>
    </xf>
    <xf numFmtId="2" fontId="29" fillId="0" borderId="32" xfId="0" applyNumberFormat="1" applyFont="1" applyBorder="1" applyAlignment="1">
      <alignment horizontal="center"/>
    </xf>
    <xf numFmtId="3" fontId="29" fillId="35" borderId="51" xfId="0" applyNumberFormat="1" applyFont="1" applyFill="1" applyBorder="1" applyAlignment="1">
      <alignment horizontal="center"/>
    </xf>
    <xf numFmtId="3" fontId="29" fillId="35" borderId="29" xfId="0" applyNumberFormat="1" applyFont="1" applyFill="1" applyBorder="1" applyAlignment="1">
      <alignment horizontal="center"/>
    </xf>
    <xf numFmtId="2" fontId="29" fillId="0" borderId="17" xfId="0" applyNumberFormat="1" applyFont="1" applyBorder="1" applyAlignment="1">
      <alignment horizontal="center"/>
    </xf>
    <xf numFmtId="0" fontId="33" fillId="0" borderId="0" xfId="0" applyFont="1"/>
    <xf numFmtId="3" fontId="29" fillId="35" borderId="54" xfId="0" applyNumberFormat="1" applyFont="1" applyFill="1" applyBorder="1" applyAlignment="1">
      <alignment horizontal="center"/>
    </xf>
    <xf numFmtId="3" fontId="29" fillId="35" borderId="35" xfId="0" applyNumberFormat="1" applyFont="1" applyFill="1" applyBorder="1" applyAlignment="1">
      <alignment horizontal="center"/>
    </xf>
    <xf numFmtId="0" fontId="31" fillId="36" borderId="3" xfId="0" applyFont="1" applyFill="1" applyBorder="1" applyAlignment="1">
      <alignment horizontal="center" wrapText="1"/>
    </xf>
    <xf numFmtId="3" fontId="31" fillId="36" borderId="3" xfId="0" applyNumberFormat="1" applyFont="1" applyFill="1" applyBorder="1" applyAlignment="1">
      <alignment horizontal="center" wrapText="1"/>
    </xf>
    <xf numFmtId="0" fontId="29" fillId="0" borderId="17" xfId="0" applyFont="1" applyBorder="1" applyAlignment="1">
      <alignment horizontal="center"/>
    </xf>
    <xf numFmtId="2" fontId="29" fillId="35" borderId="17" xfId="0" applyNumberFormat="1" applyFont="1" applyFill="1" applyBorder="1" applyAlignment="1">
      <alignment horizontal="center"/>
    </xf>
    <xf numFmtId="2" fontId="29" fillId="35" borderId="20" xfId="0" applyNumberFormat="1" applyFont="1" applyFill="1" applyBorder="1" applyAlignment="1">
      <alignment horizontal="center"/>
    </xf>
    <xf numFmtId="3" fontId="29" fillId="35" borderId="40" xfId="0" applyNumberFormat="1" applyFont="1" applyFill="1" applyBorder="1" applyAlignment="1">
      <alignment horizontal="center"/>
    </xf>
    <xf numFmtId="2" fontId="29" fillId="0" borderId="40" xfId="0" applyNumberFormat="1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2" fontId="29" fillId="0" borderId="0" xfId="0" applyNumberFormat="1" applyFont="1" applyBorder="1" applyAlignment="1">
      <alignment horizontal="center"/>
    </xf>
    <xf numFmtId="0" fontId="30" fillId="0" borderId="0" xfId="0" applyFont="1"/>
    <xf numFmtId="0" fontId="26" fillId="36" borderId="46" xfId="0" applyFont="1" applyFill="1" applyBorder="1" applyAlignment="1">
      <alignment horizontal="center" vertical="center" wrapText="1"/>
    </xf>
    <xf numFmtId="0" fontId="26" fillId="36" borderId="23" xfId="0" applyFont="1" applyFill="1" applyBorder="1" applyAlignment="1">
      <alignment horizontal="center" vertical="center" wrapText="1"/>
    </xf>
    <xf numFmtId="2" fontId="29" fillId="33" borderId="21" xfId="0" applyNumberFormat="1" applyFont="1" applyFill="1" applyBorder="1" applyAlignment="1">
      <alignment horizontal="center"/>
    </xf>
    <xf numFmtId="2" fontId="29" fillId="33" borderId="4" xfId="0" applyNumberFormat="1" applyFont="1" applyFill="1" applyBorder="1" applyAlignment="1">
      <alignment horizontal="center"/>
    </xf>
    <xf numFmtId="2" fontId="29" fillId="33" borderId="16" xfId="0" applyNumberFormat="1" applyFont="1" applyFill="1" applyBorder="1" applyAlignment="1">
      <alignment horizontal="center"/>
    </xf>
    <xf numFmtId="2" fontId="29" fillId="33" borderId="1" xfId="0" applyNumberFormat="1" applyFont="1" applyFill="1" applyBorder="1" applyAlignment="1">
      <alignment horizontal="center"/>
    </xf>
    <xf numFmtId="10" fontId="29" fillId="33" borderId="17" xfId="43" applyNumberFormat="1" applyFont="1" applyFill="1" applyBorder="1" applyAlignment="1">
      <alignment horizontal="center" wrapText="1"/>
    </xf>
    <xf numFmtId="10" fontId="29" fillId="33" borderId="17" xfId="0" applyNumberFormat="1" applyFont="1" applyFill="1" applyBorder="1" applyAlignment="1">
      <alignment horizontal="center"/>
    </xf>
    <xf numFmtId="2" fontId="29" fillId="33" borderId="18" xfId="0" applyNumberFormat="1" applyFont="1" applyFill="1" applyBorder="1" applyAlignment="1">
      <alignment horizontal="center"/>
    </xf>
    <xf numFmtId="2" fontId="29" fillId="33" borderId="19" xfId="0" applyNumberFormat="1" applyFont="1" applyFill="1" applyBorder="1" applyAlignment="1">
      <alignment horizontal="center"/>
    </xf>
    <xf numFmtId="10" fontId="29" fillId="33" borderId="20" xfId="0" applyNumberFormat="1" applyFont="1" applyFill="1" applyBorder="1" applyAlignment="1">
      <alignment horizontal="center"/>
    </xf>
    <xf numFmtId="0" fontId="29" fillId="0" borderId="0" xfId="44" applyFont="1"/>
    <xf numFmtId="0" fontId="28" fillId="36" borderId="6" xfId="44" applyFont="1" applyFill="1" applyBorder="1" applyAlignment="1">
      <alignment horizontal="center"/>
    </xf>
    <xf numFmtId="2" fontId="29" fillId="0" borderId="1" xfId="44" applyNumberFormat="1" applyFont="1" applyBorder="1"/>
    <xf numFmtId="2" fontId="29" fillId="0" borderId="1" xfId="0" applyNumberFormat="1" applyFont="1" applyBorder="1"/>
    <xf numFmtId="0" fontId="36" fillId="0" borderId="0" xfId="0" applyFont="1"/>
    <xf numFmtId="0" fontId="29" fillId="0" borderId="0" xfId="0" applyFont="1" applyFill="1"/>
    <xf numFmtId="0" fontId="26" fillId="0" borderId="0" xfId="44" applyFont="1" applyFill="1" applyBorder="1" applyAlignment="1">
      <alignment horizontal="center"/>
    </xf>
    <xf numFmtId="0" fontId="29" fillId="0" borderId="0" xfId="44" applyFont="1" applyFill="1" applyBorder="1" applyAlignment="1">
      <alignment horizontal="center"/>
    </xf>
    <xf numFmtId="3" fontId="29" fillId="35" borderId="3" xfId="0" applyNumberFormat="1" applyFont="1" applyFill="1" applyBorder="1" applyAlignment="1">
      <alignment horizontal="center"/>
    </xf>
    <xf numFmtId="4" fontId="29" fillId="35" borderId="6" xfId="0" applyNumberFormat="1" applyFont="1" applyFill="1" applyBorder="1" applyAlignment="1">
      <alignment horizontal="center"/>
    </xf>
    <xf numFmtId="10" fontId="29" fillId="35" borderId="6" xfId="0" applyNumberFormat="1" applyFont="1" applyFill="1" applyBorder="1" applyAlignment="1">
      <alignment horizontal="center"/>
    </xf>
    <xf numFmtId="2" fontId="29" fillId="35" borderId="22" xfId="0" applyNumberFormat="1" applyFont="1" applyFill="1" applyBorder="1" applyAlignment="1">
      <alignment horizontal="center"/>
    </xf>
    <xf numFmtId="2" fontId="29" fillId="35" borderId="31" xfId="0" applyNumberFormat="1" applyFont="1" applyFill="1" applyBorder="1" applyAlignment="1">
      <alignment horizontal="center"/>
    </xf>
    <xf numFmtId="3" fontId="29" fillId="35" borderId="55" xfId="0" applyNumberFormat="1" applyFont="1" applyFill="1" applyBorder="1" applyAlignment="1">
      <alignment horizontal="center"/>
    </xf>
    <xf numFmtId="2" fontId="29" fillId="35" borderId="45" xfId="0" applyNumberFormat="1" applyFont="1" applyFill="1" applyBorder="1" applyAlignment="1">
      <alignment horizontal="center"/>
    </xf>
    <xf numFmtId="3" fontId="29" fillId="35" borderId="56" xfId="0" applyNumberFormat="1" applyFont="1" applyFill="1" applyBorder="1" applyAlignment="1">
      <alignment horizontal="center"/>
    </xf>
    <xf numFmtId="2" fontId="29" fillId="0" borderId="20" xfId="0" applyNumberFormat="1" applyFont="1" applyBorder="1" applyAlignment="1">
      <alignment horizontal="center"/>
    </xf>
    <xf numFmtId="2" fontId="29" fillId="35" borderId="36" xfId="0" applyNumberFormat="1" applyFont="1" applyFill="1" applyBorder="1" applyAlignment="1">
      <alignment horizontal="center"/>
    </xf>
    <xf numFmtId="0" fontId="28" fillId="36" borderId="37" xfId="0" applyFont="1" applyFill="1" applyBorder="1" applyAlignment="1">
      <alignment horizontal="center"/>
    </xf>
    <xf numFmtId="0" fontId="28" fillId="36" borderId="23" xfId="0" applyFont="1" applyFill="1" applyBorder="1" applyAlignment="1">
      <alignment horizontal="center"/>
    </xf>
    <xf numFmtId="2" fontId="29" fillId="35" borderId="50" xfId="0" applyNumberFormat="1" applyFont="1" applyFill="1" applyBorder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0" fontId="28" fillId="34" borderId="42" xfId="0" applyFont="1" applyFill="1" applyBorder="1"/>
    <xf numFmtId="0" fontId="28" fillId="34" borderId="41" xfId="0" applyFont="1" applyFill="1" applyBorder="1"/>
    <xf numFmtId="2" fontId="29" fillId="33" borderId="44" xfId="0" applyNumberFormat="1" applyFont="1" applyFill="1" applyBorder="1" applyAlignment="1">
      <alignment horizontal="center"/>
    </xf>
    <xf numFmtId="2" fontId="29" fillId="33" borderId="30" xfId="0" applyNumberFormat="1" applyFont="1" applyFill="1" applyBorder="1" applyAlignment="1">
      <alignment horizontal="center"/>
    </xf>
    <xf numFmtId="0" fontId="28" fillId="34" borderId="43" xfId="0" applyFont="1" applyFill="1" applyBorder="1"/>
    <xf numFmtId="165" fontId="29" fillId="0" borderId="0" xfId="44" applyNumberFormat="1" applyFont="1" applyFill="1" applyBorder="1"/>
    <xf numFmtId="0" fontId="29" fillId="0" borderId="0" xfId="44" applyFont="1" applyBorder="1"/>
    <xf numFmtId="0" fontId="29" fillId="0" borderId="0" xfId="0" applyFont="1" applyFill="1" applyAlignment="1">
      <alignment horizontal="center"/>
    </xf>
    <xf numFmtId="165" fontId="29" fillId="0" borderId="1" xfId="44" applyNumberFormat="1" applyFont="1" applyFill="1" applyBorder="1"/>
    <xf numFmtId="165" fontId="29" fillId="0" borderId="1" xfId="44" applyNumberFormat="1" applyFont="1" applyFill="1" applyBorder="1" applyAlignment="1">
      <alignment horizontal="right"/>
    </xf>
    <xf numFmtId="165" fontId="29" fillId="0" borderId="1" xfId="44" applyNumberFormat="1" applyFont="1" applyBorder="1"/>
    <xf numFmtId="0" fontId="29" fillId="0" borderId="57" xfId="44" applyFont="1" applyBorder="1"/>
    <xf numFmtId="0" fontId="29" fillId="0" borderId="0" xfId="44" applyFont="1" applyFill="1" applyBorder="1"/>
    <xf numFmtId="0" fontId="28" fillId="36" borderId="3" xfId="0" applyFont="1" applyFill="1" applyBorder="1" applyAlignment="1">
      <alignment horizontal="center" vertical="center"/>
    </xf>
    <xf numFmtId="168" fontId="29" fillId="35" borderId="3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vertical="center" wrapText="1"/>
    </xf>
    <xf numFmtId="0" fontId="28" fillId="36" borderId="6" xfId="0" applyFont="1" applyFill="1" applyBorder="1" applyAlignment="1">
      <alignment horizontal="center" vertical="center" wrapText="1"/>
    </xf>
    <xf numFmtId="0" fontId="28" fillId="36" borderId="5" xfId="0" applyFont="1" applyFill="1" applyBorder="1" applyAlignment="1">
      <alignment horizontal="center" vertical="center"/>
    </xf>
    <xf numFmtId="0" fontId="28" fillId="36" borderId="2" xfId="0" applyFont="1" applyFill="1" applyBorder="1" applyAlignment="1">
      <alignment horizontal="center" vertical="center" wrapText="1"/>
    </xf>
    <xf numFmtId="10" fontId="29" fillId="35" borderId="3" xfId="0" applyNumberFormat="1" applyFont="1" applyFill="1" applyBorder="1" applyAlignment="1">
      <alignment horizontal="center"/>
    </xf>
    <xf numFmtId="1" fontId="28" fillId="36" borderId="23" xfId="0" applyNumberFormat="1" applyFont="1" applyFill="1" applyBorder="1" applyAlignment="1">
      <alignment horizontal="center"/>
    </xf>
    <xf numFmtId="1" fontId="28" fillId="36" borderId="6" xfId="0" applyNumberFormat="1" applyFont="1" applyFill="1" applyBorder="1" applyAlignment="1">
      <alignment horizontal="center"/>
    </xf>
    <xf numFmtId="168" fontId="29" fillId="35" borderId="28" xfId="0" applyNumberFormat="1" applyFont="1" applyFill="1" applyBorder="1" applyAlignment="1">
      <alignment horizontal="center"/>
    </xf>
    <xf numFmtId="1" fontId="28" fillId="36" borderId="3" xfId="0" applyNumberFormat="1" applyFont="1" applyFill="1" applyBorder="1" applyAlignment="1">
      <alignment horizontal="center"/>
    </xf>
    <xf numFmtId="168" fontId="29" fillId="35" borderId="4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0" fontId="29" fillId="33" borderId="22" xfId="0" applyNumberFormat="1" applyFont="1" applyFill="1" applyBorder="1" applyAlignment="1">
      <alignment horizontal="center"/>
    </xf>
    <xf numFmtId="0" fontId="28" fillId="0" borderId="0" xfId="0" applyFont="1" applyBorder="1"/>
    <xf numFmtId="165" fontId="29" fillId="0" borderId="29" xfId="44" applyNumberFormat="1" applyFont="1" applyFill="1" applyBorder="1" applyAlignment="1">
      <alignment horizontal="right"/>
    </xf>
    <xf numFmtId="0" fontId="37" fillId="0" borderId="0" xfId="0" applyFont="1" applyAlignment="1">
      <alignment horizontal="center" vertical="center"/>
    </xf>
    <xf numFmtId="0" fontId="28" fillId="36" borderId="2" xfId="44" applyFont="1" applyFill="1" applyBorder="1" applyAlignment="1">
      <alignment horizontal="left"/>
    </xf>
    <xf numFmtId="0" fontId="28" fillId="0" borderId="24" xfId="44" applyFont="1" applyBorder="1" applyAlignment="1">
      <alignment horizontal="left"/>
    </xf>
    <xf numFmtId="0" fontId="28" fillId="0" borderId="25" xfId="44" applyFont="1" applyBorder="1" applyAlignment="1">
      <alignment horizontal="left"/>
    </xf>
    <xf numFmtId="0" fontId="28" fillId="0" borderId="27" xfId="44" applyFont="1" applyBorder="1" applyAlignment="1">
      <alignment horizontal="left"/>
    </xf>
    <xf numFmtId="0" fontId="28" fillId="36" borderId="27" xfId="44" applyFont="1" applyFill="1" applyBorder="1" applyAlignment="1">
      <alignment horizontal="left"/>
    </xf>
    <xf numFmtId="0" fontId="28" fillId="0" borderId="50" xfId="44" applyFont="1" applyBorder="1" applyAlignment="1">
      <alignment horizontal="left"/>
    </xf>
    <xf numFmtId="0" fontId="29" fillId="0" borderId="58" xfId="44" applyFont="1" applyBorder="1"/>
    <xf numFmtId="0" fontId="29" fillId="0" borderId="39" xfId="44" applyFont="1" applyBorder="1"/>
    <xf numFmtId="0" fontId="28" fillId="36" borderId="39" xfId="44" applyFont="1" applyFill="1" applyBorder="1"/>
    <xf numFmtId="0" fontId="28" fillId="36" borderId="38" xfId="0" applyFont="1" applyFill="1" applyBorder="1" applyAlignment="1">
      <alignment horizontal="center"/>
    </xf>
    <xf numFmtId="0" fontId="28" fillId="36" borderId="32" xfId="0" applyFont="1" applyFill="1" applyBorder="1" applyAlignment="1">
      <alignment horizontal="center"/>
    </xf>
    <xf numFmtId="0" fontId="28" fillId="36" borderId="52" xfId="0" applyFont="1" applyFill="1" applyBorder="1" applyAlignment="1">
      <alignment horizontal="center"/>
    </xf>
    <xf numFmtId="0" fontId="28" fillId="36" borderId="34" xfId="0" applyFont="1" applyFill="1" applyBorder="1" applyAlignment="1">
      <alignment horizontal="center"/>
    </xf>
    <xf numFmtId="1" fontId="28" fillId="36" borderId="32" xfId="0" applyNumberFormat="1" applyFont="1" applyFill="1" applyBorder="1" applyAlignment="1">
      <alignment horizontal="center"/>
    </xf>
    <xf numFmtId="1" fontId="28" fillId="36" borderId="33" xfId="0" applyNumberFormat="1" applyFont="1" applyFill="1" applyBorder="1" applyAlignment="1">
      <alignment horizontal="center"/>
    </xf>
    <xf numFmtId="0" fontId="28" fillId="36" borderId="53" xfId="0" applyFont="1" applyFill="1" applyBorder="1" applyAlignment="1">
      <alignment horizontal="center"/>
    </xf>
    <xf numFmtId="0" fontId="28" fillId="36" borderId="33" xfId="0" applyFont="1" applyFill="1" applyBorder="1" applyAlignment="1">
      <alignment horizontal="center"/>
    </xf>
    <xf numFmtId="1" fontId="28" fillId="36" borderId="42" xfId="0" applyNumberFormat="1" applyFont="1" applyFill="1" applyBorder="1" applyAlignment="1">
      <alignment horizontal="center"/>
    </xf>
    <xf numFmtId="1" fontId="28" fillId="36" borderId="41" xfId="0" applyNumberFormat="1" applyFont="1" applyFill="1" applyBorder="1" applyAlignment="1">
      <alignment horizontal="center"/>
    </xf>
    <xf numFmtId="0" fontId="28" fillId="36" borderId="5" xfId="44" applyFont="1" applyFill="1" applyBorder="1" applyAlignment="1">
      <alignment horizontal="center"/>
    </xf>
    <xf numFmtId="2" fontId="29" fillId="0" borderId="16" xfId="44" applyNumberFormat="1" applyFont="1" applyBorder="1"/>
    <xf numFmtId="2" fontId="29" fillId="0" borderId="17" xfId="44" applyNumberFormat="1" applyFont="1" applyBorder="1"/>
    <xf numFmtId="2" fontId="29" fillId="0" borderId="17" xfId="0" applyNumberFormat="1" applyFont="1" applyBorder="1"/>
    <xf numFmtId="2" fontId="29" fillId="0" borderId="18" xfId="44" applyNumberFormat="1" applyFont="1" applyBorder="1"/>
    <xf numFmtId="2" fontId="29" fillId="0" borderId="19" xfId="44" applyNumberFormat="1" applyFont="1" applyBorder="1"/>
    <xf numFmtId="2" fontId="29" fillId="0" borderId="19" xfId="0" applyNumberFormat="1" applyFont="1" applyBorder="1"/>
    <xf numFmtId="2" fontId="29" fillId="0" borderId="20" xfId="0" applyNumberFormat="1" applyFont="1" applyBorder="1"/>
    <xf numFmtId="2" fontId="29" fillId="0" borderId="44" xfId="44" applyNumberFormat="1" applyFont="1" applyBorder="1"/>
    <xf numFmtId="2" fontId="29" fillId="0" borderId="30" xfId="44" applyNumberFormat="1" applyFont="1" applyBorder="1"/>
    <xf numFmtId="2" fontId="29" fillId="0" borderId="36" xfId="44" applyNumberFormat="1" applyFont="1" applyBorder="1"/>
    <xf numFmtId="2" fontId="29" fillId="0" borderId="21" xfId="44" applyNumberFormat="1" applyFont="1" applyBorder="1"/>
    <xf numFmtId="2" fontId="29" fillId="0" borderId="4" xfId="44" applyNumberFormat="1" applyFont="1" applyBorder="1"/>
    <xf numFmtId="2" fontId="29" fillId="0" borderId="4" xfId="0" applyNumberFormat="1" applyFont="1" applyBorder="1"/>
    <xf numFmtId="2" fontId="29" fillId="0" borderId="22" xfId="0" applyNumberFormat="1" applyFont="1" applyBorder="1"/>
    <xf numFmtId="2" fontId="29" fillId="0" borderId="16" xfId="0" applyNumberFormat="1" applyFont="1" applyBorder="1"/>
    <xf numFmtId="2" fontId="29" fillId="0" borderId="18" xfId="0" applyNumberFormat="1" applyFont="1" applyBorder="1"/>
    <xf numFmtId="0" fontId="29" fillId="0" borderId="63" xfId="44" applyFont="1" applyBorder="1"/>
    <xf numFmtId="0" fontId="29" fillId="36" borderId="3" xfId="44" applyFont="1" applyFill="1" applyBorder="1"/>
    <xf numFmtId="2" fontId="29" fillId="0" borderId="21" xfId="0" applyNumberFormat="1" applyFont="1" applyBorder="1" applyAlignment="1">
      <alignment horizontal="center"/>
    </xf>
    <xf numFmtId="165" fontId="29" fillId="0" borderId="4" xfId="44" applyNumberFormat="1" applyFont="1" applyFill="1" applyBorder="1"/>
    <xf numFmtId="165" fontId="29" fillId="0" borderId="4" xfId="44" applyNumberFormat="1" applyFont="1" applyFill="1" applyBorder="1" applyAlignment="1">
      <alignment horizontal="right"/>
    </xf>
    <xf numFmtId="165" fontId="29" fillId="0" borderId="51" xfId="44" applyNumberFormat="1" applyFont="1" applyFill="1" applyBorder="1" applyAlignment="1">
      <alignment horizontal="right"/>
    </xf>
    <xf numFmtId="165" fontId="29" fillId="0" borderId="4" xfId="44" applyNumberFormat="1" applyFont="1" applyBorder="1"/>
    <xf numFmtId="165" fontId="29" fillId="0" borderId="22" xfId="44" applyNumberFormat="1" applyFont="1" applyFill="1" applyBorder="1" applyAlignment="1">
      <alignment horizontal="right"/>
    </xf>
    <xf numFmtId="2" fontId="29" fillId="0" borderId="16" xfId="0" applyNumberFormat="1" applyFont="1" applyBorder="1" applyAlignment="1">
      <alignment horizontal="center"/>
    </xf>
    <xf numFmtId="165" fontId="29" fillId="0" borderId="17" xfId="44" applyNumberFormat="1" applyFont="1" applyFill="1" applyBorder="1" applyAlignment="1">
      <alignment horizontal="right"/>
    </xf>
    <xf numFmtId="2" fontId="29" fillId="0" borderId="18" xfId="0" applyNumberFormat="1" applyFont="1" applyBorder="1" applyAlignment="1">
      <alignment horizontal="center"/>
    </xf>
    <xf numFmtId="165" fontId="29" fillId="0" borderId="19" xfId="44" applyNumberFormat="1" applyFont="1" applyBorder="1"/>
    <xf numFmtId="165" fontId="29" fillId="0" borderId="19" xfId="44" applyNumberFormat="1" applyFont="1" applyFill="1" applyBorder="1"/>
    <xf numFmtId="165" fontId="29" fillId="0" borderId="19" xfId="44" applyNumberFormat="1" applyFont="1" applyFill="1" applyBorder="1" applyAlignment="1">
      <alignment horizontal="right"/>
    </xf>
    <xf numFmtId="165" fontId="29" fillId="0" borderId="56" xfId="44" applyNumberFormat="1" applyFont="1" applyFill="1" applyBorder="1" applyAlignment="1">
      <alignment horizontal="right"/>
    </xf>
    <xf numFmtId="165" fontId="29" fillId="0" borderId="20" xfId="44" applyNumberFormat="1" applyFont="1" applyFill="1" applyBorder="1" applyAlignment="1">
      <alignment horizontal="right"/>
    </xf>
    <xf numFmtId="0" fontId="28" fillId="0" borderId="43" xfId="44" applyFont="1" applyBorder="1" applyAlignment="1">
      <alignment horizontal="left"/>
    </xf>
    <xf numFmtId="0" fontId="28" fillId="37" borderId="3" xfId="0" applyFont="1" applyFill="1" applyBorder="1" applyAlignment="1">
      <alignment horizontal="center"/>
    </xf>
    <xf numFmtId="0" fontId="28" fillId="37" borderId="38" xfId="0" applyFont="1" applyFill="1" applyBorder="1" applyAlignment="1">
      <alignment horizontal="center"/>
    </xf>
    <xf numFmtId="0" fontId="28" fillId="37" borderId="32" xfId="0" applyFont="1" applyFill="1" applyBorder="1" applyAlignment="1">
      <alignment horizontal="center"/>
    </xf>
    <xf numFmtId="0" fontId="28" fillId="37" borderId="34" xfId="0" applyFont="1" applyFill="1" applyBorder="1" applyAlignment="1">
      <alignment horizontal="center"/>
    </xf>
    <xf numFmtId="2" fontId="29" fillId="35" borderId="64" xfId="0" applyNumberFormat="1" applyFont="1" applyFill="1" applyBorder="1" applyAlignment="1">
      <alignment horizontal="center"/>
    </xf>
    <xf numFmtId="2" fontId="29" fillId="0" borderId="41" xfId="0" applyNumberFormat="1" applyFont="1" applyBorder="1" applyAlignment="1">
      <alignment horizontal="center"/>
    </xf>
    <xf numFmtId="1" fontId="28" fillId="36" borderId="38" xfId="0" applyNumberFormat="1" applyFont="1" applyFill="1" applyBorder="1" applyAlignment="1">
      <alignment horizontal="center"/>
    </xf>
    <xf numFmtId="0" fontId="28" fillId="37" borderId="3" xfId="0" applyFont="1" applyFill="1" applyBorder="1" applyAlignment="1">
      <alignment horizontal="center" vertical="center"/>
    </xf>
    <xf numFmtId="0" fontId="29" fillId="0" borderId="41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36" borderId="58" xfId="0" applyFont="1" applyFill="1" applyBorder="1" applyAlignment="1">
      <alignment horizontal="center" vertical="center"/>
    </xf>
    <xf numFmtId="2" fontId="29" fillId="38" borderId="16" xfId="0" applyNumberFormat="1" applyFont="1" applyFill="1" applyBorder="1" applyAlignment="1">
      <alignment horizontal="center"/>
    </xf>
    <xf numFmtId="0" fontId="28" fillId="38" borderId="41" xfId="0" applyFont="1" applyFill="1" applyBorder="1"/>
    <xf numFmtId="0" fontId="28" fillId="36" borderId="24" xfId="0" applyFont="1" applyFill="1" applyBorder="1" applyAlignment="1">
      <alignment horizontal="center" vertical="center"/>
    </xf>
    <xf numFmtId="10" fontId="29" fillId="0" borderId="0" xfId="0" applyNumberFormat="1" applyFont="1" applyAlignment="1">
      <alignment horizontal="center" vertical="center"/>
    </xf>
    <xf numFmtId="10" fontId="29" fillId="0" borderId="0" xfId="0" applyNumberFormat="1" applyFont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0" fontId="28" fillId="39" borderId="59" xfId="44" applyFont="1" applyFill="1" applyBorder="1" applyAlignment="1">
      <alignment horizontal="center"/>
    </xf>
    <xf numFmtId="0" fontId="28" fillId="39" borderId="60" xfId="44" applyFont="1" applyFill="1" applyBorder="1" applyAlignment="1">
      <alignment horizontal="center"/>
    </xf>
    <xf numFmtId="0" fontId="28" fillId="39" borderId="61" xfId="44" applyFont="1" applyFill="1" applyBorder="1" applyAlignment="1">
      <alignment horizontal="center"/>
    </xf>
    <xf numFmtId="0" fontId="28" fillId="39" borderId="37" xfId="44" applyFont="1" applyFill="1" applyBorder="1" applyAlignment="1">
      <alignment horizontal="center"/>
    </xf>
    <xf numFmtId="0" fontId="28" fillId="37" borderId="37" xfId="44" applyFont="1" applyFill="1" applyBorder="1" applyAlignment="1">
      <alignment horizontal="center"/>
    </xf>
    <xf numFmtId="0" fontId="28" fillId="37" borderId="62" xfId="44" applyFont="1" applyFill="1" applyBorder="1" applyAlignment="1">
      <alignment horizontal="center"/>
    </xf>
    <xf numFmtId="0" fontId="28" fillId="37" borderId="60" xfId="44" applyFont="1" applyFill="1" applyBorder="1" applyAlignment="1">
      <alignment horizontal="center"/>
    </xf>
    <xf numFmtId="0" fontId="28" fillId="37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9" borderId="62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8" fillId="37" borderId="37" xfId="0" applyFont="1" applyFill="1" applyBorder="1" applyAlignment="1">
      <alignment horizontal="center" vertical="center"/>
    </xf>
    <xf numFmtId="2" fontId="29" fillId="0" borderId="38" xfId="0" applyNumberFormat="1" applyFont="1" applyBorder="1" applyAlignment="1">
      <alignment horizontal="center" vertical="center"/>
    </xf>
    <xf numFmtId="2" fontId="29" fillId="0" borderId="32" xfId="0" applyNumberFormat="1" applyFont="1" applyBorder="1" applyAlignment="1">
      <alignment horizontal="center" vertical="center"/>
    </xf>
    <xf numFmtId="2" fontId="29" fillId="0" borderId="33" xfId="0" applyNumberFormat="1" applyFont="1" applyBorder="1" applyAlignment="1">
      <alignment horizontal="center" vertical="center"/>
    </xf>
    <xf numFmtId="2" fontId="29" fillId="0" borderId="42" xfId="0" applyNumberFormat="1" applyFont="1" applyBorder="1" applyAlignment="1">
      <alignment horizontal="center" vertical="center"/>
    </xf>
    <xf numFmtId="2" fontId="29" fillId="0" borderId="41" xfId="0" applyNumberFormat="1" applyFont="1" applyBorder="1" applyAlignment="1">
      <alignment horizontal="center" vertical="center"/>
    </xf>
    <xf numFmtId="2" fontId="29" fillId="0" borderId="4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8" fillId="0" borderId="0" xfId="0" applyFont="1"/>
    <xf numFmtId="0" fontId="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6" fillId="0" borderId="0" xfId="0" applyFont="1"/>
    <xf numFmtId="0" fontId="31" fillId="36" borderId="24" xfId="0" applyFont="1" applyFill="1" applyBorder="1" applyAlignment="1">
      <alignment horizontal="center" vertical="center" wrapText="1"/>
    </xf>
    <xf numFmtId="3" fontId="31" fillId="36" borderId="37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26" fillId="36" borderId="3" xfId="0" applyFont="1" applyFill="1" applyBorder="1" applyAlignment="1">
      <alignment horizontal="center" vertical="center"/>
    </xf>
    <xf numFmtId="0" fontId="26" fillId="36" borderId="23" xfId="0" applyFont="1" applyFill="1" applyBorder="1" applyAlignment="1">
      <alignment horizontal="center" vertical="center"/>
    </xf>
    <xf numFmtId="0" fontId="29" fillId="0" borderId="0" xfId="0" applyFont="1" applyAlignment="1"/>
    <xf numFmtId="0" fontId="28" fillId="0" borderId="0" xfId="0" applyFont="1" applyFill="1" applyBorder="1"/>
    <xf numFmtId="0" fontId="28" fillId="40" borderId="3" xfId="0" applyFont="1" applyFill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40" borderId="37" xfId="0" applyFont="1" applyFill="1" applyBorder="1" applyAlignment="1">
      <alignment horizontal="center"/>
    </xf>
    <xf numFmtId="3" fontId="29" fillId="0" borderId="21" xfId="0" applyNumberFormat="1" applyFont="1" applyBorder="1" applyAlignment="1">
      <alignment horizontal="center"/>
    </xf>
    <xf numFmtId="3" fontId="29" fillId="0" borderId="4" xfId="0" applyNumberFormat="1" applyFont="1" applyBorder="1" applyAlignment="1">
      <alignment horizontal="center"/>
    </xf>
    <xf numFmtId="3" fontId="29" fillId="0" borderId="65" xfId="0" applyNumberFormat="1" applyFont="1" applyBorder="1" applyAlignment="1">
      <alignment horizontal="center"/>
    </xf>
    <xf numFmtId="3" fontId="29" fillId="0" borderId="16" xfId="0" applyNumberFormat="1" applyFont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3" fontId="29" fillId="0" borderId="66" xfId="0" applyNumberFormat="1" applyFont="1" applyBorder="1" applyAlignment="1">
      <alignment horizontal="center"/>
    </xf>
    <xf numFmtId="3" fontId="29" fillId="0" borderId="18" xfId="0" applyNumberFormat="1" applyFont="1" applyBorder="1" applyAlignment="1">
      <alignment horizontal="center"/>
    </xf>
    <xf numFmtId="3" fontId="29" fillId="0" borderId="19" xfId="0" applyNumberFormat="1" applyFont="1" applyBorder="1" applyAlignment="1">
      <alignment horizontal="center"/>
    </xf>
    <xf numFmtId="3" fontId="29" fillId="0" borderId="67" xfId="0" applyNumberFormat="1" applyFont="1" applyBorder="1" applyAlignment="1">
      <alignment horizontal="center"/>
    </xf>
    <xf numFmtId="3" fontId="29" fillId="0" borderId="51" xfId="0" applyNumberFormat="1" applyFont="1" applyBorder="1" applyAlignment="1">
      <alignment horizontal="center"/>
    </xf>
    <xf numFmtId="3" fontId="29" fillId="0" borderId="22" xfId="0" applyNumberFormat="1" applyFont="1" applyBorder="1" applyAlignment="1">
      <alignment horizontal="center"/>
    </xf>
    <xf numFmtId="3" fontId="29" fillId="0" borderId="29" xfId="0" applyNumberFormat="1" applyFont="1" applyBorder="1" applyAlignment="1">
      <alignment horizontal="center"/>
    </xf>
    <xf numFmtId="3" fontId="29" fillId="0" borderId="17" xfId="0" applyNumberFormat="1" applyFont="1" applyBorder="1" applyAlignment="1">
      <alignment horizontal="center"/>
    </xf>
    <xf numFmtId="3" fontId="29" fillId="0" borderId="56" xfId="0" applyNumberFormat="1" applyFont="1" applyBorder="1" applyAlignment="1">
      <alignment horizontal="center"/>
    </xf>
    <xf numFmtId="3" fontId="29" fillId="0" borderId="20" xfId="0" applyNumberFormat="1" applyFont="1" applyBorder="1" applyAlignment="1">
      <alignment horizontal="center"/>
    </xf>
    <xf numFmtId="3" fontId="29" fillId="33" borderId="4" xfId="0" applyNumberFormat="1" applyFont="1" applyFill="1" applyBorder="1" applyAlignment="1">
      <alignment horizontal="center"/>
    </xf>
    <xf numFmtId="3" fontId="29" fillId="33" borderId="19" xfId="0" applyNumberFormat="1" applyFont="1" applyFill="1" applyBorder="1" applyAlignment="1">
      <alignment horizontal="center"/>
    </xf>
    <xf numFmtId="0" fontId="29" fillId="0" borderId="0" xfId="0" applyFont="1" applyFill="1" applyBorder="1"/>
    <xf numFmtId="10" fontId="29" fillId="0" borderId="0" xfId="43" applyNumberFormat="1" applyFont="1" applyFill="1" applyBorder="1" applyAlignment="1">
      <alignment horizontal="center" wrapText="1"/>
    </xf>
    <xf numFmtId="2" fontId="19" fillId="0" borderId="32" xfId="0" applyNumberFormat="1" applyFont="1" applyBorder="1" applyAlignment="1">
      <alignment horizontal="center" vertical="center"/>
    </xf>
    <xf numFmtId="10" fontId="19" fillId="0" borderId="47" xfId="0" applyNumberFormat="1" applyFont="1" applyBorder="1" applyAlignment="1">
      <alignment horizontal="center" vertical="center"/>
    </xf>
    <xf numFmtId="4" fontId="29" fillId="35" borderId="36" xfId="0" applyNumberFormat="1" applyFont="1" applyFill="1" applyBorder="1" applyAlignment="1">
      <alignment horizontal="center"/>
    </xf>
    <xf numFmtId="4" fontId="29" fillId="0" borderId="17" xfId="0" applyNumberFormat="1" applyFont="1" applyBorder="1" applyAlignment="1">
      <alignment horizontal="center"/>
    </xf>
    <xf numFmtId="4" fontId="29" fillId="35" borderId="17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19" fillId="33" borderId="22" xfId="43" applyNumberFormat="1" applyFont="1" applyFill="1" applyBorder="1" applyAlignment="1">
      <alignment horizontal="center" wrapText="1"/>
    </xf>
    <xf numFmtId="0" fontId="29" fillId="33" borderId="20" xfId="43" applyNumberFormat="1" applyFont="1" applyFill="1" applyBorder="1" applyAlignment="1">
      <alignment horizontal="center" wrapText="1"/>
    </xf>
    <xf numFmtId="2" fontId="19" fillId="0" borderId="33" xfId="0" applyNumberFormat="1" applyFont="1" applyBorder="1" applyAlignment="1">
      <alignment horizontal="center" vertical="center"/>
    </xf>
    <xf numFmtId="10" fontId="19" fillId="0" borderId="49" xfId="0" applyNumberFormat="1" applyFont="1" applyBorder="1" applyAlignment="1">
      <alignment horizontal="center" vertical="center"/>
    </xf>
    <xf numFmtId="0" fontId="5" fillId="0" borderId="0" xfId="0" applyFont="1"/>
    <xf numFmtId="3" fontId="29" fillId="33" borderId="21" xfId="0" applyNumberFormat="1" applyFont="1" applyFill="1" applyBorder="1" applyAlignment="1">
      <alignment horizontal="center"/>
    </xf>
    <xf numFmtId="3" fontId="29" fillId="33" borderId="18" xfId="0" applyNumberFormat="1" applyFont="1" applyFill="1" applyBorder="1" applyAlignment="1">
      <alignment horizontal="center"/>
    </xf>
    <xf numFmtId="0" fontId="26" fillId="36" borderId="24" xfId="0" applyFont="1" applyFill="1" applyBorder="1" applyAlignment="1">
      <alignment horizontal="center" vertical="center"/>
    </xf>
    <xf numFmtId="0" fontId="26" fillId="36" borderId="59" xfId="0" applyFont="1" applyFill="1" applyBorder="1" applyAlignment="1">
      <alignment horizontal="center" vertical="center" wrapText="1"/>
    </xf>
    <xf numFmtId="0" fontId="26" fillId="36" borderId="60" xfId="0" applyFont="1" applyFill="1" applyBorder="1" applyAlignment="1">
      <alignment horizontal="center" vertical="center" wrapText="1"/>
    </xf>
    <xf numFmtId="0" fontId="26" fillId="36" borderId="6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0" fontId="19" fillId="33" borderId="17" xfId="43" applyNumberFormat="1" applyFont="1" applyFill="1" applyBorder="1" applyAlignment="1">
      <alignment horizontal="center" wrapText="1"/>
    </xf>
    <xf numFmtId="10" fontId="29" fillId="33" borderId="36" xfId="43" applyNumberFormat="1" applyFont="1" applyFill="1" applyBorder="1" applyAlignment="1">
      <alignment horizontal="center" wrapText="1"/>
    </xf>
    <xf numFmtId="2" fontId="19" fillId="0" borderId="38" xfId="0" applyNumberFormat="1" applyFont="1" applyBorder="1" applyAlignment="1">
      <alignment horizontal="center" vertical="center"/>
    </xf>
    <xf numFmtId="10" fontId="19" fillId="0" borderId="48" xfId="0" applyNumberFormat="1" applyFont="1" applyBorder="1" applyAlignment="1">
      <alignment horizontal="center" vertical="center"/>
    </xf>
    <xf numFmtId="10" fontId="29" fillId="33" borderId="36" xfId="0" applyNumberFormat="1" applyFont="1" applyFill="1" applyBorder="1" applyAlignment="1">
      <alignment horizontal="center"/>
    </xf>
    <xf numFmtId="2" fontId="29" fillId="35" borderId="6" xfId="0" applyNumberFormat="1" applyFont="1" applyFill="1" applyBorder="1" applyAlignment="1">
      <alignment horizontal="center"/>
    </xf>
    <xf numFmtId="10" fontId="29" fillId="35" borderId="6" xfId="0" applyNumberFormat="1" applyFont="1" applyFill="1" applyBorder="1" applyAlignment="1">
      <alignment horizontal="center" vertical="center"/>
    </xf>
    <xf numFmtId="2" fontId="29" fillId="33" borderId="29" xfId="0" applyNumberFormat="1" applyFont="1" applyFill="1" applyBorder="1" applyAlignment="1">
      <alignment horizontal="center"/>
    </xf>
    <xf numFmtId="2" fontId="29" fillId="38" borderId="1" xfId="0" applyNumberFormat="1" applyFont="1" applyFill="1" applyBorder="1" applyAlignment="1">
      <alignment horizontal="center"/>
    </xf>
    <xf numFmtId="0" fontId="19" fillId="0" borderId="0" xfId="0" applyFont="1"/>
    <xf numFmtId="10" fontId="29" fillId="38" borderId="17" xfId="43" applyNumberFormat="1" applyFont="1" applyFill="1" applyBorder="1" applyAlignment="1">
      <alignment horizontal="center" wrapText="1"/>
    </xf>
    <xf numFmtId="10" fontId="3" fillId="33" borderId="17" xfId="43" applyNumberFormat="1" applyFont="1" applyFill="1" applyBorder="1" applyAlignment="1">
      <alignment horizontal="center" wrapText="1"/>
    </xf>
    <xf numFmtId="10" fontId="3" fillId="33" borderId="17" xfId="0" applyNumberFormat="1" applyFont="1" applyFill="1" applyBorder="1" applyAlignment="1">
      <alignment horizontal="center"/>
    </xf>
    <xf numFmtId="10" fontId="19" fillId="38" borderId="17" xfId="43" applyNumberFormat="1" applyFont="1" applyFill="1" applyBorder="1" applyAlignment="1">
      <alignment horizontal="center" wrapText="1"/>
    </xf>
    <xf numFmtId="10" fontId="19" fillId="33" borderId="36" xfId="43" applyNumberFormat="1" applyFont="1" applyFill="1" applyBorder="1" applyAlignment="1">
      <alignment horizontal="center" wrapText="1"/>
    </xf>
    <xf numFmtId="10" fontId="29" fillId="0" borderId="47" xfId="0" applyNumberFormat="1" applyFont="1" applyBorder="1" applyAlignment="1">
      <alignment horizontal="center" vertical="center"/>
    </xf>
    <xf numFmtId="2" fontId="2" fillId="33" borderId="1" xfId="0" applyNumberFormat="1" applyFont="1" applyFill="1" applyBorder="1" applyAlignment="1">
      <alignment horizontal="center"/>
    </xf>
    <xf numFmtId="2" fontId="2" fillId="33" borderId="1" xfId="43" applyNumberFormat="1" applyFont="1" applyFill="1" applyBorder="1" applyAlignment="1">
      <alignment horizontal="center" wrapText="1"/>
    </xf>
    <xf numFmtId="2" fontId="29" fillId="33" borderId="35" xfId="0" applyNumberFormat="1" applyFont="1" applyFill="1" applyBorder="1" applyAlignment="1">
      <alignment horizontal="center"/>
    </xf>
    <xf numFmtId="10" fontId="29" fillId="0" borderId="28" xfId="0" applyNumberFormat="1" applyFont="1" applyBorder="1" applyAlignment="1">
      <alignment horizontal="center" vertical="center"/>
    </xf>
    <xf numFmtId="0" fontId="1" fillId="0" borderId="0" xfId="0" applyFont="1"/>
    <xf numFmtId="10" fontId="19" fillId="0" borderId="26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left"/>
    </xf>
    <xf numFmtId="0" fontId="28" fillId="36" borderId="37" xfId="0" applyFont="1" applyFill="1" applyBorder="1" applyAlignment="1">
      <alignment horizontal="center" vertical="center" wrapText="1"/>
    </xf>
    <xf numFmtId="0" fontId="28" fillId="36" borderId="53" xfId="0" applyFont="1" applyFill="1" applyBorder="1" applyAlignment="1">
      <alignment horizontal="center" vertical="center" wrapText="1"/>
    </xf>
    <xf numFmtId="10" fontId="28" fillId="36" borderId="23" xfId="0" applyNumberFormat="1" applyFont="1" applyFill="1" applyBorder="1" applyAlignment="1">
      <alignment horizontal="center" vertical="center" wrapText="1"/>
    </xf>
    <xf numFmtId="10" fontId="28" fillId="36" borderId="26" xfId="0" applyNumberFormat="1" applyFont="1" applyFill="1" applyBorder="1" applyAlignment="1">
      <alignment horizontal="center" vertical="center" wrapText="1"/>
    </xf>
    <xf numFmtId="0" fontId="28" fillId="36" borderId="2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10" fontId="28" fillId="36" borderId="37" xfId="0" applyNumberFormat="1" applyFont="1" applyFill="1" applyBorder="1" applyAlignment="1">
      <alignment horizontal="center" vertical="center" wrapText="1"/>
    </xf>
    <xf numFmtId="10" fontId="28" fillId="36" borderId="53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Pšenica!$B$50:$B$102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Pšenica!$C$50:$C$102</c:f>
              <c:numCache>
                <c:formatCode>#,##0</c:formatCode>
                <c:ptCount val="53"/>
                <c:pt idx="0">
                  <c:v>3776418</c:v>
                </c:pt>
                <c:pt idx="1">
                  <c:v>3199340</c:v>
                </c:pt>
                <c:pt idx="2">
                  <c:v>1563950</c:v>
                </c:pt>
                <c:pt idx="3">
                  <c:v>5815385</c:v>
                </c:pt>
                <c:pt idx="4">
                  <c:v>1538270</c:v>
                </c:pt>
                <c:pt idx="5">
                  <c:v>2083879</c:v>
                </c:pt>
                <c:pt idx="6">
                  <c:v>907978</c:v>
                </c:pt>
                <c:pt idx="7">
                  <c:v>2161070</c:v>
                </c:pt>
                <c:pt idx="8">
                  <c:v>2053805</c:v>
                </c:pt>
                <c:pt idx="9">
                  <c:v>1548480</c:v>
                </c:pt>
                <c:pt idx="10">
                  <c:v>1188130</c:v>
                </c:pt>
                <c:pt idx="11">
                  <c:v>1958550</c:v>
                </c:pt>
                <c:pt idx="12">
                  <c:v>1478330</c:v>
                </c:pt>
                <c:pt idx="13">
                  <c:v>1523760</c:v>
                </c:pt>
                <c:pt idx="14">
                  <c:v>458750</c:v>
                </c:pt>
                <c:pt idx="15">
                  <c:v>0</c:v>
                </c:pt>
                <c:pt idx="16">
                  <c:v>2431320</c:v>
                </c:pt>
                <c:pt idx="17">
                  <c:v>2398720</c:v>
                </c:pt>
                <c:pt idx="18">
                  <c:v>2771520</c:v>
                </c:pt>
                <c:pt idx="19">
                  <c:v>5684520</c:v>
                </c:pt>
                <c:pt idx="20">
                  <c:v>2793190</c:v>
                </c:pt>
                <c:pt idx="21">
                  <c:v>4408800</c:v>
                </c:pt>
                <c:pt idx="22">
                  <c:v>2121990</c:v>
                </c:pt>
                <c:pt idx="23">
                  <c:v>788540</c:v>
                </c:pt>
                <c:pt idx="24">
                  <c:v>1403840</c:v>
                </c:pt>
                <c:pt idx="25">
                  <c:v>1093724</c:v>
                </c:pt>
                <c:pt idx="26">
                  <c:v>842260</c:v>
                </c:pt>
                <c:pt idx="27">
                  <c:v>1248206</c:v>
                </c:pt>
                <c:pt idx="28">
                  <c:v>1052456</c:v>
                </c:pt>
                <c:pt idx="29">
                  <c:v>2217235</c:v>
                </c:pt>
                <c:pt idx="30">
                  <c:v>1700291</c:v>
                </c:pt>
                <c:pt idx="31">
                  <c:v>2424866</c:v>
                </c:pt>
                <c:pt idx="32">
                  <c:v>1166805</c:v>
                </c:pt>
                <c:pt idx="33">
                  <c:v>866429</c:v>
                </c:pt>
                <c:pt idx="34">
                  <c:v>1537284</c:v>
                </c:pt>
                <c:pt idx="35">
                  <c:v>1109102</c:v>
                </c:pt>
                <c:pt idx="36">
                  <c:v>1346136</c:v>
                </c:pt>
                <c:pt idx="37">
                  <c:v>1659952</c:v>
                </c:pt>
                <c:pt idx="38">
                  <c:v>252859</c:v>
                </c:pt>
                <c:pt idx="39">
                  <c:v>1199901</c:v>
                </c:pt>
                <c:pt idx="40">
                  <c:v>3625310</c:v>
                </c:pt>
                <c:pt idx="41">
                  <c:v>5199359</c:v>
                </c:pt>
                <c:pt idx="42">
                  <c:v>7240130</c:v>
                </c:pt>
                <c:pt idx="43">
                  <c:v>12527631</c:v>
                </c:pt>
                <c:pt idx="44">
                  <c:v>6638112</c:v>
                </c:pt>
                <c:pt idx="45">
                  <c:v>5036639</c:v>
                </c:pt>
                <c:pt idx="46">
                  <c:v>9651706</c:v>
                </c:pt>
                <c:pt idx="47">
                  <c:v>2517202</c:v>
                </c:pt>
                <c:pt idx="48">
                  <c:v>3018814</c:v>
                </c:pt>
                <c:pt idx="49">
                  <c:v>3341701</c:v>
                </c:pt>
                <c:pt idx="50">
                  <c:v>7236162</c:v>
                </c:pt>
                <c:pt idx="51">
                  <c:v>3830353</c:v>
                </c:pt>
                <c:pt idx="52">
                  <c:v>3015350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Pšenica!$B$50:$B$102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Pšenica!$D$50:$D$102</c:f>
              <c:numCache>
                <c:formatCode>0.00</c:formatCode>
                <c:ptCount val="53"/>
                <c:pt idx="0">
                  <c:v>226.28</c:v>
                </c:pt>
                <c:pt idx="1">
                  <c:v>214.96</c:v>
                </c:pt>
                <c:pt idx="2">
                  <c:v>229.07</c:v>
                </c:pt>
                <c:pt idx="3">
                  <c:v>226.35</c:v>
                </c:pt>
                <c:pt idx="4">
                  <c:v>222.49</c:v>
                </c:pt>
                <c:pt idx="5">
                  <c:v>231.9</c:v>
                </c:pt>
                <c:pt idx="6">
                  <c:v>225.05</c:v>
                </c:pt>
                <c:pt idx="7">
                  <c:v>232.04</c:v>
                </c:pt>
                <c:pt idx="8">
                  <c:v>230.36</c:v>
                </c:pt>
                <c:pt idx="9">
                  <c:v>229.19</c:v>
                </c:pt>
                <c:pt idx="10">
                  <c:v>228.89</c:v>
                </c:pt>
                <c:pt idx="11">
                  <c:v>226.53</c:v>
                </c:pt>
                <c:pt idx="12">
                  <c:v>227.41</c:v>
                </c:pt>
                <c:pt idx="13">
                  <c:v>221.59</c:v>
                </c:pt>
                <c:pt idx="14">
                  <c:v>217.28</c:v>
                </c:pt>
                <c:pt idx="16">
                  <c:v>225.42</c:v>
                </c:pt>
                <c:pt idx="17">
                  <c:v>230.9</c:v>
                </c:pt>
                <c:pt idx="18">
                  <c:v>228.39</c:v>
                </c:pt>
                <c:pt idx="19">
                  <c:v>227.83</c:v>
                </c:pt>
                <c:pt idx="20">
                  <c:v>228.06</c:v>
                </c:pt>
                <c:pt idx="21">
                  <c:v>227.97</c:v>
                </c:pt>
                <c:pt idx="22">
                  <c:v>235.63</c:v>
                </c:pt>
                <c:pt idx="23">
                  <c:v>218.96</c:v>
                </c:pt>
                <c:pt idx="24">
                  <c:v>228.73</c:v>
                </c:pt>
                <c:pt idx="25">
                  <c:v>224.58</c:v>
                </c:pt>
                <c:pt idx="26">
                  <c:v>218.09</c:v>
                </c:pt>
                <c:pt idx="27">
                  <c:v>219.86</c:v>
                </c:pt>
                <c:pt idx="28">
                  <c:v>215.33</c:v>
                </c:pt>
                <c:pt idx="29">
                  <c:v>214.12</c:v>
                </c:pt>
                <c:pt idx="30">
                  <c:v>209.25</c:v>
                </c:pt>
                <c:pt idx="31">
                  <c:v>208.19</c:v>
                </c:pt>
                <c:pt idx="32">
                  <c:v>191.14</c:v>
                </c:pt>
                <c:pt idx="33">
                  <c:v>196.53</c:v>
                </c:pt>
                <c:pt idx="34">
                  <c:v>200.46</c:v>
                </c:pt>
                <c:pt idx="35">
                  <c:v>197.53</c:v>
                </c:pt>
                <c:pt idx="36">
                  <c:v>200.51</c:v>
                </c:pt>
                <c:pt idx="37">
                  <c:v>206.01</c:v>
                </c:pt>
                <c:pt idx="38">
                  <c:v>210.09</c:v>
                </c:pt>
                <c:pt idx="39">
                  <c:v>199.63</c:v>
                </c:pt>
                <c:pt idx="40">
                  <c:v>201.48</c:v>
                </c:pt>
                <c:pt idx="41">
                  <c:v>195.08</c:v>
                </c:pt>
                <c:pt idx="42">
                  <c:v>193.63</c:v>
                </c:pt>
                <c:pt idx="43">
                  <c:v>188.91</c:v>
                </c:pt>
                <c:pt idx="44">
                  <c:v>207.64</c:v>
                </c:pt>
                <c:pt idx="45">
                  <c:v>222.39</c:v>
                </c:pt>
                <c:pt idx="46">
                  <c:v>215.79</c:v>
                </c:pt>
                <c:pt idx="47">
                  <c:v>225.08</c:v>
                </c:pt>
                <c:pt idx="48">
                  <c:v>214.28</c:v>
                </c:pt>
                <c:pt idx="49">
                  <c:v>215.04</c:v>
                </c:pt>
                <c:pt idx="50">
                  <c:v>198.7</c:v>
                </c:pt>
                <c:pt idx="51">
                  <c:v>223.83</c:v>
                </c:pt>
                <c:pt idx="52">
                  <c:v>228.5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  <c:pt idx="36">
                  <c:v>223.83</c:v>
                </c:pt>
                <c:pt idx="37">
                  <c:v>228.5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SLO-EU'!$AM$35:$CM$35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'Pšenica SLO-EU'!$AM$36:$CM$36</c:f>
              <c:numCache>
                <c:formatCode>0.00</c:formatCode>
                <c:ptCount val="53"/>
                <c:pt idx="0">
                  <c:v>275</c:v>
                </c:pt>
                <c:pt idx="1">
                  <c:v>275</c:v>
                </c:pt>
                <c:pt idx="2">
                  <c:v>270</c:v>
                </c:pt>
                <c:pt idx="3">
                  <c:v>270</c:v>
                </c:pt>
                <c:pt idx="4">
                  <c:v>264</c:v>
                </c:pt>
                <c:pt idx="5">
                  <c:v>268</c:v>
                </c:pt>
                <c:pt idx="6">
                  <c:v>268</c:v>
                </c:pt>
                <c:pt idx="7">
                  <c:v>265</c:v>
                </c:pt>
                <c:pt idx="8">
                  <c:v>265</c:v>
                </c:pt>
                <c:pt idx="9">
                  <c:v>254</c:v>
                </c:pt>
                <c:pt idx="10">
                  <c:v>254</c:v>
                </c:pt>
                <c:pt idx="11">
                  <c:v>252</c:v>
                </c:pt>
                <c:pt idx="12">
                  <c:v>270</c:v>
                </c:pt>
                <c:pt idx="13">
                  <c:v>255</c:v>
                </c:pt>
                <c:pt idx="14">
                  <c:v>243.71999999999997</c:v>
                </c:pt>
                <c:pt idx="15">
                  <c:v>255</c:v>
                </c:pt>
                <c:pt idx="16">
                  <c:v>253</c:v>
                </c:pt>
                <c:pt idx="17">
                  <c:v>253</c:v>
                </c:pt>
                <c:pt idx="18">
                  <c:v>316.10000000000002</c:v>
                </c:pt>
                <c:pt idx="19">
                  <c:v>250</c:v>
                </c:pt>
                <c:pt idx="20">
                  <c:v>252.32</c:v>
                </c:pt>
                <c:pt idx="21">
                  <c:v>235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250</c:v>
                </c:pt>
                <c:pt idx="26">
                  <c:v>250</c:v>
                </c:pt>
                <c:pt idx="27">
                  <c:v>240</c:v>
                </c:pt>
                <c:pt idx="28">
                  <c:v>250</c:v>
                </c:pt>
                <c:pt idx="29">
                  <c:v>250</c:v>
                </c:pt>
                <c:pt idx="30">
                  <c:v>250</c:v>
                </c:pt>
                <c:pt idx="31">
                  <c:v>240</c:v>
                </c:pt>
                <c:pt idx="32">
                  <c:v>242</c:v>
                </c:pt>
                <c:pt idx="33">
                  <c:v>242</c:v>
                </c:pt>
                <c:pt idx="34">
                  <c:v>252</c:v>
                </c:pt>
                <c:pt idx="35">
                  <c:v>269</c:v>
                </c:pt>
                <c:pt idx="36">
                  <c:v>269</c:v>
                </c:pt>
                <c:pt idx="37">
                  <c:v>273</c:v>
                </c:pt>
                <c:pt idx="38">
                  <c:v>273</c:v>
                </c:pt>
                <c:pt idx="39">
                  <c:v>273</c:v>
                </c:pt>
                <c:pt idx="40">
                  <c:v>252</c:v>
                </c:pt>
                <c:pt idx="41">
                  <c:v>255</c:v>
                </c:pt>
                <c:pt idx="42">
                  <c:v>255</c:v>
                </c:pt>
                <c:pt idx="43">
                  <c:v>300</c:v>
                </c:pt>
                <c:pt idx="44">
                  <c:v>241.25</c:v>
                </c:pt>
                <c:pt idx="45">
                  <c:v>224</c:v>
                </c:pt>
                <c:pt idx="46">
                  <c:v>216.05</c:v>
                </c:pt>
                <c:pt idx="47">
                  <c:v>230</c:v>
                </c:pt>
                <c:pt idx="48">
                  <c:v>237.5</c:v>
                </c:pt>
                <c:pt idx="49">
                  <c:v>220</c:v>
                </c:pt>
                <c:pt idx="50">
                  <c:v>231</c:v>
                </c:pt>
                <c:pt idx="51">
                  <c:v>231</c:v>
                </c:pt>
                <c:pt idx="52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SLO-EU'!$AM$35:$CM$35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'Pšenica SLO-EU'!$AM$37:$CM$37</c:f>
              <c:numCache>
                <c:formatCode>0.00</c:formatCode>
                <c:ptCount val="53"/>
                <c:pt idx="0">
                  <c:v>179.11</c:v>
                </c:pt>
                <c:pt idx="1">
                  <c:v>182.88666666666666</c:v>
                </c:pt>
                <c:pt idx="2">
                  <c:v>168.4366666666667</c:v>
                </c:pt>
                <c:pt idx="3">
                  <c:v>169.1866666666667</c:v>
                </c:pt>
                <c:pt idx="4">
                  <c:v>163.88666666666666</c:v>
                </c:pt>
                <c:pt idx="5">
                  <c:v>176</c:v>
                </c:pt>
                <c:pt idx="6">
                  <c:v>167.84333333333333</c:v>
                </c:pt>
                <c:pt idx="7">
                  <c:v>177.31333333333336</c:v>
                </c:pt>
                <c:pt idx="8">
                  <c:v>168.75</c:v>
                </c:pt>
                <c:pt idx="9">
                  <c:v>176.63666666666666</c:v>
                </c:pt>
                <c:pt idx="10">
                  <c:v>172.19666666666663</c:v>
                </c:pt>
                <c:pt idx="11">
                  <c:v>175.8</c:v>
                </c:pt>
                <c:pt idx="12">
                  <c:v>162.43666666666664</c:v>
                </c:pt>
                <c:pt idx="13">
                  <c:v>171.80500000000001</c:v>
                </c:pt>
                <c:pt idx="14">
                  <c:v>169.75</c:v>
                </c:pt>
                <c:pt idx="15">
                  <c:v>199.04142857142855</c:v>
                </c:pt>
                <c:pt idx="16">
                  <c:v>144.53</c:v>
                </c:pt>
                <c:pt idx="17">
                  <c:v>165</c:v>
                </c:pt>
                <c:pt idx="18">
                  <c:v>169.98</c:v>
                </c:pt>
                <c:pt idx="19">
                  <c:v>175.03</c:v>
                </c:pt>
                <c:pt idx="20">
                  <c:v>169.71</c:v>
                </c:pt>
                <c:pt idx="21">
                  <c:v>168.87</c:v>
                </c:pt>
                <c:pt idx="22">
                  <c:v>169.61333333333332</c:v>
                </c:pt>
                <c:pt idx="23">
                  <c:v>168.04666666666665</c:v>
                </c:pt>
                <c:pt idx="24">
                  <c:v>158.405</c:v>
                </c:pt>
                <c:pt idx="25">
                  <c:v>161.42000000000002</c:v>
                </c:pt>
                <c:pt idx="26">
                  <c:v>160.44</c:v>
                </c:pt>
                <c:pt idx="27">
                  <c:v>165.995</c:v>
                </c:pt>
                <c:pt idx="28">
                  <c:v>167.30500000000001</c:v>
                </c:pt>
                <c:pt idx="29">
                  <c:v>165.91333333333333</c:v>
                </c:pt>
                <c:pt idx="30">
                  <c:v>151.41333333333333</c:v>
                </c:pt>
                <c:pt idx="31">
                  <c:v>166.59</c:v>
                </c:pt>
                <c:pt idx="32">
                  <c:v>158.69499999999999</c:v>
                </c:pt>
                <c:pt idx="33">
                  <c:v>167.05</c:v>
                </c:pt>
                <c:pt idx="34">
                  <c:v>178.61500000000001</c:v>
                </c:pt>
                <c:pt idx="35">
                  <c:v>179.75</c:v>
                </c:pt>
                <c:pt idx="36">
                  <c:v>186.66666666666666</c:v>
                </c:pt>
                <c:pt idx="37">
                  <c:v>177.89</c:v>
                </c:pt>
                <c:pt idx="38">
                  <c:v>182.25</c:v>
                </c:pt>
                <c:pt idx="39">
                  <c:v>181.03</c:v>
                </c:pt>
                <c:pt idx="40">
                  <c:v>173.33999999999997</c:v>
                </c:pt>
                <c:pt idx="41">
                  <c:v>171.49</c:v>
                </c:pt>
                <c:pt idx="42">
                  <c:v>168.74666666666667</c:v>
                </c:pt>
                <c:pt idx="43">
                  <c:v>177.03333333333333</c:v>
                </c:pt>
                <c:pt idx="44">
                  <c:v>174.5</c:v>
                </c:pt>
                <c:pt idx="45">
                  <c:v>179.3</c:v>
                </c:pt>
                <c:pt idx="46">
                  <c:v>181.75</c:v>
                </c:pt>
                <c:pt idx="47">
                  <c:v>178.44428571428574</c:v>
                </c:pt>
                <c:pt idx="48">
                  <c:v>179.55</c:v>
                </c:pt>
                <c:pt idx="49">
                  <c:v>175</c:v>
                </c:pt>
                <c:pt idx="50">
                  <c:v>179.53857142857143</c:v>
                </c:pt>
                <c:pt idx="51">
                  <c:v>176.25142857142856</c:v>
                </c:pt>
                <c:pt idx="52">
                  <c:v>175.88714285714286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SLO-EU'!$AM$35:$CM$35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'Pšenica SLO-EU'!$AM$38:$CM$38</c:f>
              <c:numCache>
                <c:formatCode>0.00</c:formatCode>
                <c:ptCount val="53"/>
                <c:pt idx="0">
                  <c:v>220.86</c:v>
                </c:pt>
                <c:pt idx="1">
                  <c:v>226.28</c:v>
                </c:pt>
                <c:pt idx="2">
                  <c:v>214.96</c:v>
                </c:pt>
                <c:pt idx="3">
                  <c:v>229.07</c:v>
                </c:pt>
                <c:pt idx="4">
                  <c:v>226.35</c:v>
                </c:pt>
                <c:pt idx="5">
                  <c:v>222.49</c:v>
                </c:pt>
                <c:pt idx="6">
                  <c:v>231.9</c:v>
                </c:pt>
                <c:pt idx="7">
                  <c:v>225.05</c:v>
                </c:pt>
                <c:pt idx="8">
                  <c:v>232.04</c:v>
                </c:pt>
                <c:pt idx="9">
                  <c:v>230.36</c:v>
                </c:pt>
                <c:pt idx="10">
                  <c:v>229.19</c:v>
                </c:pt>
                <c:pt idx="11">
                  <c:v>228.89</c:v>
                </c:pt>
                <c:pt idx="12">
                  <c:v>226.53</c:v>
                </c:pt>
                <c:pt idx="13">
                  <c:v>227.41</c:v>
                </c:pt>
                <c:pt idx="14">
                  <c:v>221.59</c:v>
                </c:pt>
                <c:pt idx="15">
                  <c:v>217.28</c:v>
                </c:pt>
                <c:pt idx="17">
                  <c:v>225.42</c:v>
                </c:pt>
                <c:pt idx="18">
                  <c:v>230.9</c:v>
                </c:pt>
                <c:pt idx="19">
                  <c:v>228.39</c:v>
                </c:pt>
                <c:pt idx="20">
                  <c:v>227.83</c:v>
                </c:pt>
                <c:pt idx="21">
                  <c:v>228.06</c:v>
                </c:pt>
                <c:pt idx="22">
                  <c:v>227.97</c:v>
                </c:pt>
                <c:pt idx="23">
                  <c:v>235.63</c:v>
                </c:pt>
                <c:pt idx="24">
                  <c:v>218.96</c:v>
                </c:pt>
                <c:pt idx="25">
                  <c:v>228.73</c:v>
                </c:pt>
                <c:pt idx="26">
                  <c:v>224.58</c:v>
                </c:pt>
                <c:pt idx="27">
                  <c:v>218.09</c:v>
                </c:pt>
                <c:pt idx="28">
                  <c:v>219.86</c:v>
                </c:pt>
                <c:pt idx="29">
                  <c:v>215.33</c:v>
                </c:pt>
                <c:pt idx="30">
                  <c:v>214.12</c:v>
                </c:pt>
                <c:pt idx="31">
                  <c:v>209.25</c:v>
                </c:pt>
                <c:pt idx="32">
                  <c:v>208.19</c:v>
                </c:pt>
                <c:pt idx="33">
                  <c:v>191.14</c:v>
                </c:pt>
                <c:pt idx="34">
                  <c:v>196.53</c:v>
                </c:pt>
                <c:pt idx="35">
                  <c:v>200.46</c:v>
                </c:pt>
                <c:pt idx="36">
                  <c:v>197.53</c:v>
                </c:pt>
                <c:pt idx="37">
                  <c:v>200.51</c:v>
                </c:pt>
                <c:pt idx="38">
                  <c:v>206.01</c:v>
                </c:pt>
                <c:pt idx="39">
                  <c:v>210.09</c:v>
                </c:pt>
                <c:pt idx="40">
                  <c:v>199.63</c:v>
                </c:pt>
                <c:pt idx="41">
                  <c:v>201.48</c:v>
                </c:pt>
                <c:pt idx="42">
                  <c:v>195.08</c:v>
                </c:pt>
                <c:pt idx="43">
                  <c:v>193.63</c:v>
                </c:pt>
                <c:pt idx="44">
                  <c:v>188.91</c:v>
                </c:pt>
                <c:pt idx="45">
                  <c:v>207.64</c:v>
                </c:pt>
                <c:pt idx="46">
                  <c:v>202.4</c:v>
                </c:pt>
                <c:pt idx="47">
                  <c:v>215.79</c:v>
                </c:pt>
                <c:pt idx="48">
                  <c:v>225.08</c:v>
                </c:pt>
                <c:pt idx="49">
                  <c:v>214.28</c:v>
                </c:pt>
                <c:pt idx="50">
                  <c:v>215.04</c:v>
                </c:pt>
                <c:pt idx="51">
                  <c:v>198.7</c:v>
                </c:pt>
                <c:pt idx="52">
                  <c:v>223.83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SLO-EU'!$AM$35:$CM$35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'Pšenica SLO-EU'!$AM$39:$CM$39</c:f>
              <c:numCache>
                <c:formatCode>0.00</c:formatCode>
                <c:ptCount val="53"/>
                <c:pt idx="0">
                  <c:v>224.47683371530434</c:v>
                </c:pt>
                <c:pt idx="1">
                  <c:v>225.37209119769119</c:v>
                </c:pt>
                <c:pt idx="2">
                  <c:v>223.15051226551222</c:v>
                </c:pt>
                <c:pt idx="3">
                  <c:v>221.6937344877345</c:v>
                </c:pt>
                <c:pt idx="4">
                  <c:v>225.10459383753502</c:v>
                </c:pt>
                <c:pt idx="5">
                  <c:v>219.77456845238095</c:v>
                </c:pt>
                <c:pt idx="6">
                  <c:v>227.46463095238096</c:v>
                </c:pt>
                <c:pt idx="7">
                  <c:v>223.00467301587298</c:v>
                </c:pt>
                <c:pt idx="8">
                  <c:v>215.33685820105819</c:v>
                </c:pt>
                <c:pt idx="9">
                  <c:v>218.60857142857145</c:v>
                </c:pt>
                <c:pt idx="10">
                  <c:v>218.07808928571433</c:v>
                </c:pt>
                <c:pt idx="11">
                  <c:v>217.74606547619049</c:v>
                </c:pt>
                <c:pt idx="12">
                  <c:v>222.02935873015875</c:v>
                </c:pt>
                <c:pt idx="13">
                  <c:v>217.72802678571426</c:v>
                </c:pt>
                <c:pt idx="14">
                  <c:v>218.09882783882784</c:v>
                </c:pt>
                <c:pt idx="15">
                  <c:v>222.61306122448983</c:v>
                </c:pt>
                <c:pt idx="16">
                  <c:v>220.05718681318683</c:v>
                </c:pt>
                <c:pt idx="17">
                  <c:v>217.76755182072827</c:v>
                </c:pt>
                <c:pt idx="18">
                  <c:v>222.37595555555552</c:v>
                </c:pt>
                <c:pt idx="19">
                  <c:v>217.27304761904756</c:v>
                </c:pt>
                <c:pt idx="20">
                  <c:v>217.88619682539684</c:v>
                </c:pt>
                <c:pt idx="21">
                  <c:v>208.45611111111108</c:v>
                </c:pt>
                <c:pt idx="22">
                  <c:v>210.06644841269841</c:v>
                </c:pt>
                <c:pt idx="23">
                  <c:v>207.99094246031743</c:v>
                </c:pt>
                <c:pt idx="24">
                  <c:v>205.57702116402118</c:v>
                </c:pt>
                <c:pt idx="25">
                  <c:v>202.02729225023342</c:v>
                </c:pt>
                <c:pt idx="26">
                  <c:v>199.44290249433107</c:v>
                </c:pt>
                <c:pt idx="27">
                  <c:v>196.69332866479928</c:v>
                </c:pt>
                <c:pt idx="28">
                  <c:v>203.10794708994712</c:v>
                </c:pt>
                <c:pt idx="29">
                  <c:v>203.99963151927437</c:v>
                </c:pt>
                <c:pt idx="30">
                  <c:v>199.80772175536882</c:v>
                </c:pt>
                <c:pt idx="31">
                  <c:v>199.9112838468721</c:v>
                </c:pt>
                <c:pt idx="32">
                  <c:v>196.09229024943309</c:v>
                </c:pt>
                <c:pt idx="33">
                  <c:v>196.19882653061225</c:v>
                </c:pt>
                <c:pt idx="34">
                  <c:v>207.73327228327233</c:v>
                </c:pt>
                <c:pt idx="35">
                  <c:v>212.09720238095235</c:v>
                </c:pt>
                <c:pt idx="36">
                  <c:v>214.72081269841271</c:v>
                </c:pt>
                <c:pt idx="37">
                  <c:v>217.00588095238095</c:v>
                </c:pt>
                <c:pt idx="38">
                  <c:v>217.32484981684985</c:v>
                </c:pt>
                <c:pt idx="39">
                  <c:v>216.84281547619048</c:v>
                </c:pt>
                <c:pt idx="40">
                  <c:v>209.85460317460317</c:v>
                </c:pt>
                <c:pt idx="41">
                  <c:v>203.90659340659343</c:v>
                </c:pt>
                <c:pt idx="42">
                  <c:v>205.74914285714286</c:v>
                </c:pt>
                <c:pt idx="43">
                  <c:v>208.59336734693878</c:v>
                </c:pt>
                <c:pt idx="44">
                  <c:v>200.3155873015873</c:v>
                </c:pt>
                <c:pt idx="45">
                  <c:v>200.92440136054421</c:v>
                </c:pt>
                <c:pt idx="46">
                  <c:v>187.88125274725274</c:v>
                </c:pt>
                <c:pt idx="47">
                  <c:v>203.75484249084249</c:v>
                </c:pt>
                <c:pt idx="48">
                  <c:v>204.83733333333328</c:v>
                </c:pt>
                <c:pt idx="49">
                  <c:v>202.62877142857144</c:v>
                </c:pt>
                <c:pt idx="50">
                  <c:v>200.64519365079369</c:v>
                </c:pt>
                <c:pt idx="51">
                  <c:v>204.30925079365082</c:v>
                </c:pt>
                <c:pt idx="52">
                  <c:v>206.2732761904762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Koruza!$B$50:$B$102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Koruza!$C$50:$C$102</c:f>
              <c:numCache>
                <c:formatCode>#,##0</c:formatCode>
                <c:ptCount val="53"/>
                <c:pt idx="0">
                  <c:v>2461078</c:v>
                </c:pt>
                <c:pt idx="1">
                  <c:v>8272570</c:v>
                </c:pt>
                <c:pt idx="2">
                  <c:v>13461640</c:v>
                </c:pt>
                <c:pt idx="3">
                  <c:v>14023547</c:v>
                </c:pt>
                <c:pt idx="4">
                  <c:v>5500857</c:v>
                </c:pt>
                <c:pt idx="5">
                  <c:v>3850571</c:v>
                </c:pt>
                <c:pt idx="6">
                  <c:v>1203674</c:v>
                </c:pt>
                <c:pt idx="7">
                  <c:v>7956314</c:v>
                </c:pt>
                <c:pt idx="8">
                  <c:v>1623687</c:v>
                </c:pt>
                <c:pt idx="9">
                  <c:v>1560104</c:v>
                </c:pt>
                <c:pt idx="10">
                  <c:v>2246260</c:v>
                </c:pt>
                <c:pt idx="11">
                  <c:v>365516</c:v>
                </c:pt>
                <c:pt idx="12">
                  <c:v>72010</c:v>
                </c:pt>
                <c:pt idx="13">
                  <c:v>4774091</c:v>
                </c:pt>
                <c:pt idx="14">
                  <c:v>0</c:v>
                </c:pt>
                <c:pt idx="15">
                  <c:v>229660</c:v>
                </c:pt>
                <c:pt idx="16">
                  <c:v>1401179</c:v>
                </c:pt>
                <c:pt idx="17">
                  <c:v>1311376</c:v>
                </c:pt>
                <c:pt idx="18">
                  <c:v>251860</c:v>
                </c:pt>
                <c:pt idx="19">
                  <c:v>510649</c:v>
                </c:pt>
                <c:pt idx="20">
                  <c:v>330194</c:v>
                </c:pt>
                <c:pt idx="21">
                  <c:v>562967</c:v>
                </c:pt>
                <c:pt idx="22">
                  <c:v>1446448</c:v>
                </c:pt>
                <c:pt idx="23">
                  <c:v>518722</c:v>
                </c:pt>
                <c:pt idx="24">
                  <c:v>104306</c:v>
                </c:pt>
                <c:pt idx="25">
                  <c:v>217063</c:v>
                </c:pt>
                <c:pt idx="26">
                  <c:v>203475</c:v>
                </c:pt>
                <c:pt idx="27">
                  <c:v>349314</c:v>
                </c:pt>
                <c:pt idx="28">
                  <c:v>238750</c:v>
                </c:pt>
                <c:pt idx="29">
                  <c:v>353499</c:v>
                </c:pt>
                <c:pt idx="30">
                  <c:v>170003</c:v>
                </c:pt>
                <c:pt idx="31">
                  <c:v>310502</c:v>
                </c:pt>
                <c:pt idx="32">
                  <c:v>538369</c:v>
                </c:pt>
                <c:pt idx="33">
                  <c:v>1348992</c:v>
                </c:pt>
                <c:pt idx="34">
                  <c:v>997938</c:v>
                </c:pt>
                <c:pt idx="35">
                  <c:v>1666925</c:v>
                </c:pt>
                <c:pt idx="36">
                  <c:v>2583420</c:v>
                </c:pt>
                <c:pt idx="37">
                  <c:v>1671676</c:v>
                </c:pt>
                <c:pt idx="38">
                  <c:v>96514</c:v>
                </c:pt>
                <c:pt idx="39">
                  <c:v>1322548</c:v>
                </c:pt>
                <c:pt idx="40">
                  <c:v>428412</c:v>
                </c:pt>
                <c:pt idx="41">
                  <c:v>1167987</c:v>
                </c:pt>
                <c:pt idx="42">
                  <c:v>1435357</c:v>
                </c:pt>
                <c:pt idx="43">
                  <c:v>1116536</c:v>
                </c:pt>
                <c:pt idx="44">
                  <c:v>4620</c:v>
                </c:pt>
                <c:pt idx="45">
                  <c:v>1308401</c:v>
                </c:pt>
                <c:pt idx="46">
                  <c:v>1025665</c:v>
                </c:pt>
                <c:pt idx="47">
                  <c:v>1407042</c:v>
                </c:pt>
                <c:pt idx="48">
                  <c:v>758002</c:v>
                </c:pt>
                <c:pt idx="49">
                  <c:v>927127</c:v>
                </c:pt>
                <c:pt idx="50">
                  <c:v>1014958</c:v>
                </c:pt>
                <c:pt idx="51">
                  <c:v>10961800</c:v>
                </c:pt>
                <c:pt idx="52">
                  <c:v>32611811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Koruza!$B$50:$B$102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Koruza!$D$50:$D$102</c:f>
              <c:numCache>
                <c:formatCode>General</c:formatCode>
                <c:ptCount val="53"/>
                <c:pt idx="0">
                  <c:v>177.23</c:v>
                </c:pt>
                <c:pt idx="1">
                  <c:v>143.57</c:v>
                </c:pt>
                <c:pt idx="2">
                  <c:v>146.32</c:v>
                </c:pt>
                <c:pt idx="3">
                  <c:v>155.91999999999999</c:v>
                </c:pt>
                <c:pt idx="4">
                  <c:v>155.46</c:v>
                </c:pt>
                <c:pt idx="5">
                  <c:v>158.62</c:v>
                </c:pt>
                <c:pt idx="6" formatCode="0.00">
                  <c:v>165.02</c:v>
                </c:pt>
                <c:pt idx="7" formatCode="0.00">
                  <c:v>157.4</c:v>
                </c:pt>
                <c:pt idx="8" formatCode="0.00">
                  <c:v>174.93</c:v>
                </c:pt>
                <c:pt idx="9" formatCode="0.00">
                  <c:v>171.7</c:v>
                </c:pt>
                <c:pt idx="10" formatCode="0.00">
                  <c:v>178.51</c:v>
                </c:pt>
                <c:pt idx="11" formatCode="0.00">
                  <c:v>175.13</c:v>
                </c:pt>
                <c:pt idx="12" formatCode="0.00">
                  <c:v>160</c:v>
                </c:pt>
                <c:pt idx="13" formatCode="0.00">
                  <c:v>155.06</c:v>
                </c:pt>
                <c:pt idx="15" formatCode="0.00">
                  <c:v>176.82</c:v>
                </c:pt>
                <c:pt idx="16" formatCode="0.00">
                  <c:v>180.1</c:v>
                </c:pt>
                <c:pt idx="17" formatCode="0.00">
                  <c:v>186.96</c:v>
                </c:pt>
                <c:pt idx="18" formatCode="0.00">
                  <c:v>177.09</c:v>
                </c:pt>
                <c:pt idx="19" formatCode="0.00">
                  <c:v>181.09</c:v>
                </c:pt>
                <c:pt idx="20" formatCode="0.00">
                  <c:v>178.29</c:v>
                </c:pt>
                <c:pt idx="21" formatCode="0.00">
                  <c:v>180.35</c:v>
                </c:pt>
                <c:pt idx="22" formatCode="0.00">
                  <c:v>170.77</c:v>
                </c:pt>
                <c:pt idx="23" formatCode="0.00">
                  <c:v>164.54</c:v>
                </c:pt>
                <c:pt idx="24" formatCode="0.00">
                  <c:v>150.59</c:v>
                </c:pt>
                <c:pt idx="25" formatCode="0.00">
                  <c:v>181.54</c:v>
                </c:pt>
                <c:pt idx="26" formatCode="0.00">
                  <c:v>181.02</c:v>
                </c:pt>
                <c:pt idx="27" formatCode="0.00">
                  <c:v>174.75</c:v>
                </c:pt>
                <c:pt idx="28" formatCode="0.00">
                  <c:v>170</c:v>
                </c:pt>
                <c:pt idx="29" formatCode="0.00">
                  <c:v>191.29</c:v>
                </c:pt>
                <c:pt idx="30" formatCode="0.00">
                  <c:v>184.4</c:v>
                </c:pt>
                <c:pt idx="31" formatCode="0.00">
                  <c:v>178.76</c:v>
                </c:pt>
                <c:pt idx="32" formatCode="0.00">
                  <c:v>174.75</c:v>
                </c:pt>
                <c:pt idx="33" formatCode="0.00">
                  <c:v>178.49</c:v>
                </c:pt>
                <c:pt idx="34" formatCode="0.00">
                  <c:v>181.63</c:v>
                </c:pt>
                <c:pt idx="35" formatCode="0.00">
                  <c:v>183.09</c:v>
                </c:pt>
                <c:pt idx="36" formatCode="0.00">
                  <c:v>185.83</c:v>
                </c:pt>
                <c:pt idx="37" formatCode="0.00">
                  <c:v>186.6</c:v>
                </c:pt>
                <c:pt idx="38" formatCode="0.00">
                  <c:v>194.18</c:v>
                </c:pt>
                <c:pt idx="39" formatCode="0.00">
                  <c:v>192.88</c:v>
                </c:pt>
                <c:pt idx="40" formatCode="0.00">
                  <c:v>200.57</c:v>
                </c:pt>
                <c:pt idx="41" formatCode="0.00">
                  <c:v>196.1</c:v>
                </c:pt>
                <c:pt idx="42" formatCode="0.00">
                  <c:v>192.1</c:v>
                </c:pt>
                <c:pt idx="43" formatCode="0.00">
                  <c:v>190</c:v>
                </c:pt>
                <c:pt idx="44" formatCode="0.00">
                  <c:v>155</c:v>
                </c:pt>
                <c:pt idx="45" formatCode="0.00">
                  <c:v>193.09</c:v>
                </c:pt>
                <c:pt idx="46" formatCode="0.00">
                  <c:v>198.18</c:v>
                </c:pt>
                <c:pt idx="47" formatCode="0.00">
                  <c:v>199.87</c:v>
                </c:pt>
                <c:pt idx="48" formatCode="0.00">
                  <c:v>186.86</c:v>
                </c:pt>
                <c:pt idx="49" formatCode="0.00">
                  <c:v>206.29</c:v>
                </c:pt>
                <c:pt idx="50" formatCode="0.00">
                  <c:v>207.73</c:v>
                </c:pt>
                <c:pt idx="51" formatCode="0.00">
                  <c:v>170.44</c:v>
                </c:pt>
                <c:pt idx="52" formatCode="0.00">
                  <c:v>164.32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SLO-EU'!$AM$29:$CM$29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'Koruza SLO-EU'!$AM$30:$CM$30</c:f>
              <c:numCache>
                <c:formatCode>0.00;[Red]0.00</c:formatCode>
                <c:ptCount val="53"/>
                <c:pt idx="0">
                  <c:v>265</c:v>
                </c:pt>
                <c:pt idx="1">
                  <c:v>253.4325</c:v>
                </c:pt>
                <c:pt idx="2">
                  <c:v>256.60750000000002</c:v>
                </c:pt>
                <c:pt idx="3">
                  <c:v>253.00749999999999</c:v>
                </c:pt>
                <c:pt idx="4">
                  <c:v>249.23250000000002</c:v>
                </c:pt>
                <c:pt idx="5">
                  <c:v>250</c:v>
                </c:pt>
                <c:pt idx="6">
                  <c:v>245.08250000000001</c:v>
                </c:pt>
                <c:pt idx="7">
                  <c:v>250</c:v>
                </c:pt>
                <c:pt idx="8">
                  <c:v>240.1925</c:v>
                </c:pt>
                <c:pt idx="9">
                  <c:v>250</c:v>
                </c:pt>
                <c:pt idx="10">
                  <c:v>237.08250000000001</c:v>
                </c:pt>
                <c:pt idx="11">
                  <c:v>250</c:v>
                </c:pt>
                <c:pt idx="12">
                  <c:v>267.14</c:v>
                </c:pt>
                <c:pt idx="13">
                  <c:v>240</c:v>
                </c:pt>
                <c:pt idx="14">
                  <c:v>237.32499999999999</c:v>
                </c:pt>
                <c:pt idx="15">
                  <c:v>237.32499999999999</c:v>
                </c:pt>
                <c:pt idx="16">
                  <c:v>238.75</c:v>
                </c:pt>
                <c:pt idx="17">
                  <c:v>229.66666666666666</c:v>
                </c:pt>
                <c:pt idx="18">
                  <c:v>279.64</c:v>
                </c:pt>
                <c:pt idx="19">
                  <c:v>235</c:v>
                </c:pt>
                <c:pt idx="20">
                  <c:v>235</c:v>
                </c:pt>
                <c:pt idx="21">
                  <c:v>217.33749999999998</c:v>
                </c:pt>
                <c:pt idx="22">
                  <c:v>235</c:v>
                </c:pt>
                <c:pt idx="23">
                  <c:v>211.3175</c:v>
                </c:pt>
                <c:pt idx="24">
                  <c:v>235</c:v>
                </c:pt>
                <c:pt idx="25">
                  <c:v>235</c:v>
                </c:pt>
                <c:pt idx="26">
                  <c:v>230</c:v>
                </c:pt>
                <c:pt idx="27">
                  <c:v>230</c:v>
                </c:pt>
                <c:pt idx="28">
                  <c:v>230</c:v>
                </c:pt>
                <c:pt idx="29">
                  <c:v>230</c:v>
                </c:pt>
                <c:pt idx="30">
                  <c:v>230</c:v>
                </c:pt>
                <c:pt idx="31">
                  <c:v>220</c:v>
                </c:pt>
                <c:pt idx="32">
                  <c:v>218.17500000000001</c:v>
                </c:pt>
                <c:pt idx="33">
                  <c:v>222.25</c:v>
                </c:pt>
                <c:pt idx="34">
                  <c:v>224.67750000000001</c:v>
                </c:pt>
                <c:pt idx="35">
                  <c:v>230.83333333333334</c:v>
                </c:pt>
                <c:pt idx="36">
                  <c:v>231.47500000000002</c:v>
                </c:pt>
                <c:pt idx="37">
                  <c:v>231.47500000000002</c:v>
                </c:pt>
                <c:pt idx="38">
                  <c:v>231.34444444444443</c:v>
                </c:pt>
                <c:pt idx="39">
                  <c:v>237.5</c:v>
                </c:pt>
                <c:pt idx="40">
                  <c:v>227.72499999999999</c:v>
                </c:pt>
                <c:pt idx="41">
                  <c:v>226.875</c:v>
                </c:pt>
                <c:pt idx="42">
                  <c:v>225.67500000000001</c:v>
                </c:pt>
                <c:pt idx="43">
                  <c:v>225.375</c:v>
                </c:pt>
                <c:pt idx="44">
                  <c:v>225.47499999999999</c:v>
                </c:pt>
                <c:pt idx="45">
                  <c:v>228.89999999999998</c:v>
                </c:pt>
                <c:pt idx="46">
                  <c:v>228.67500000000001</c:v>
                </c:pt>
                <c:pt idx="47">
                  <c:v>228.67500000000001</c:v>
                </c:pt>
                <c:pt idx="48">
                  <c:v>235.5</c:v>
                </c:pt>
                <c:pt idx="49">
                  <c:v>232.75</c:v>
                </c:pt>
                <c:pt idx="50">
                  <c:v>232.75</c:v>
                </c:pt>
                <c:pt idx="51">
                  <c:v>225.14249999999998</c:v>
                </c:pt>
                <c:pt idx="52">
                  <c:v>227.88499999999999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SLO-EU'!$AM$29:$CM$29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'Koruza SLO-EU'!$AM$31:$CM$31</c:f>
              <c:numCache>
                <c:formatCode>0.00;[Red]0.00</c:formatCode>
                <c:ptCount val="53"/>
                <c:pt idx="0">
                  <c:v>155.20000000000002</c:v>
                </c:pt>
                <c:pt idx="1">
                  <c:v>150.01</c:v>
                </c:pt>
                <c:pt idx="2">
                  <c:v>143.57</c:v>
                </c:pt>
                <c:pt idx="3">
                  <c:v>142.92750000000001</c:v>
                </c:pt>
                <c:pt idx="4">
                  <c:v>140.61000000000001</c:v>
                </c:pt>
                <c:pt idx="5">
                  <c:v>140.4725</c:v>
                </c:pt>
                <c:pt idx="6">
                  <c:v>144.03</c:v>
                </c:pt>
                <c:pt idx="7">
                  <c:v>146.64500000000001</c:v>
                </c:pt>
                <c:pt idx="8">
                  <c:v>149.78500000000003</c:v>
                </c:pt>
                <c:pt idx="9">
                  <c:v>144.535</c:v>
                </c:pt>
                <c:pt idx="10">
                  <c:v>149.10999999999999</c:v>
                </c:pt>
                <c:pt idx="11">
                  <c:v>146.89249999999998</c:v>
                </c:pt>
                <c:pt idx="12">
                  <c:v>149.435</c:v>
                </c:pt>
                <c:pt idx="13">
                  <c:v>151.12</c:v>
                </c:pt>
                <c:pt idx="14">
                  <c:v>145.58000000000001</c:v>
                </c:pt>
                <c:pt idx="15">
                  <c:v>145.58000000000001</c:v>
                </c:pt>
                <c:pt idx="16">
                  <c:v>111</c:v>
                </c:pt>
                <c:pt idx="17">
                  <c:v>145.57</c:v>
                </c:pt>
                <c:pt idx="18">
                  <c:v>156.67666666666665</c:v>
                </c:pt>
                <c:pt idx="19">
                  <c:v>151.505</c:v>
                </c:pt>
                <c:pt idx="20">
                  <c:v>137.43</c:v>
                </c:pt>
                <c:pt idx="21">
                  <c:v>154.09</c:v>
                </c:pt>
                <c:pt idx="22">
                  <c:v>152.09333333333333</c:v>
                </c:pt>
                <c:pt idx="23">
                  <c:v>148.33666666666667</c:v>
                </c:pt>
                <c:pt idx="24">
                  <c:v>146.86666666666667</c:v>
                </c:pt>
                <c:pt idx="25">
                  <c:v>147.12</c:v>
                </c:pt>
                <c:pt idx="26">
                  <c:v>144.5675</c:v>
                </c:pt>
                <c:pt idx="27">
                  <c:v>151.60666666666668</c:v>
                </c:pt>
                <c:pt idx="28">
                  <c:v>137.33000000000001</c:v>
                </c:pt>
                <c:pt idx="29">
                  <c:v>149.92499999999998</c:v>
                </c:pt>
                <c:pt idx="30">
                  <c:v>156.16666666666666</c:v>
                </c:pt>
                <c:pt idx="31">
                  <c:v>156.83500000000001</c:v>
                </c:pt>
                <c:pt idx="32">
                  <c:v>160.60999999999999</c:v>
                </c:pt>
                <c:pt idx="33">
                  <c:v>162.64666666666665</c:v>
                </c:pt>
                <c:pt idx="34">
                  <c:v>166.79250000000002</c:v>
                </c:pt>
                <c:pt idx="35">
                  <c:v>168.57249999999999</c:v>
                </c:pt>
                <c:pt idx="36">
                  <c:v>171.33</c:v>
                </c:pt>
                <c:pt idx="37">
                  <c:v>174.8</c:v>
                </c:pt>
                <c:pt idx="38">
                  <c:v>170.82</c:v>
                </c:pt>
                <c:pt idx="39">
                  <c:v>180.65</c:v>
                </c:pt>
                <c:pt idx="40">
                  <c:v>179.77333333333331</c:v>
                </c:pt>
                <c:pt idx="41">
                  <c:v>171.3125</c:v>
                </c:pt>
                <c:pt idx="42">
                  <c:v>174.15</c:v>
                </c:pt>
                <c:pt idx="43">
                  <c:v>169.5</c:v>
                </c:pt>
                <c:pt idx="44">
                  <c:v>173.07</c:v>
                </c:pt>
                <c:pt idx="45">
                  <c:v>155</c:v>
                </c:pt>
                <c:pt idx="46">
                  <c:v>180.7</c:v>
                </c:pt>
                <c:pt idx="47">
                  <c:v>179.55</c:v>
                </c:pt>
                <c:pt idx="48">
                  <c:v>178.95599999999999</c:v>
                </c:pt>
                <c:pt idx="49">
                  <c:v>168.13</c:v>
                </c:pt>
                <c:pt idx="50">
                  <c:v>169.99</c:v>
                </c:pt>
                <c:pt idx="51">
                  <c:v>169.02333333333334</c:v>
                </c:pt>
                <c:pt idx="52">
                  <c:v>170.44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SLO-EU'!$AM$29:$CM$29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'Koruza SLO-EU'!$AM$32:$CM$32</c:f>
              <c:numCache>
                <c:formatCode>0.00;[Red]0.00</c:formatCode>
                <c:ptCount val="53"/>
                <c:pt idx="0">
                  <c:v>203.36</c:v>
                </c:pt>
                <c:pt idx="1">
                  <c:v>177.23</c:v>
                </c:pt>
                <c:pt idx="2">
                  <c:v>143.57</c:v>
                </c:pt>
                <c:pt idx="3">
                  <c:v>146.32</c:v>
                </c:pt>
                <c:pt idx="4">
                  <c:v>155.91999999999999</c:v>
                </c:pt>
                <c:pt idx="5">
                  <c:v>155.46</c:v>
                </c:pt>
                <c:pt idx="6">
                  <c:v>158.62</c:v>
                </c:pt>
                <c:pt idx="7">
                  <c:v>165.02</c:v>
                </c:pt>
                <c:pt idx="8">
                  <c:v>157.4</c:v>
                </c:pt>
                <c:pt idx="9">
                  <c:v>174.93</c:v>
                </c:pt>
                <c:pt idx="10">
                  <c:v>171.7</c:v>
                </c:pt>
                <c:pt idx="11">
                  <c:v>178.51</c:v>
                </c:pt>
                <c:pt idx="12">
                  <c:v>175.13</c:v>
                </c:pt>
                <c:pt idx="13">
                  <c:v>160</c:v>
                </c:pt>
                <c:pt idx="14">
                  <c:v>155.06</c:v>
                </c:pt>
                <c:pt idx="16">
                  <c:v>176.82</c:v>
                </c:pt>
                <c:pt idx="17">
                  <c:v>180.1</c:v>
                </c:pt>
                <c:pt idx="18">
                  <c:v>186.96</c:v>
                </c:pt>
                <c:pt idx="19">
                  <c:v>177.09</c:v>
                </c:pt>
                <c:pt idx="20">
                  <c:v>181.09</c:v>
                </c:pt>
                <c:pt idx="21">
                  <c:v>178.29</c:v>
                </c:pt>
                <c:pt idx="22">
                  <c:v>180.35</c:v>
                </c:pt>
                <c:pt idx="23">
                  <c:v>170.77</c:v>
                </c:pt>
                <c:pt idx="24">
                  <c:v>164.54</c:v>
                </c:pt>
                <c:pt idx="25">
                  <c:v>150.59</c:v>
                </c:pt>
                <c:pt idx="26">
                  <c:v>181.54</c:v>
                </c:pt>
                <c:pt idx="27">
                  <c:v>181.02</c:v>
                </c:pt>
                <c:pt idx="28">
                  <c:v>174.75</c:v>
                </c:pt>
                <c:pt idx="29">
                  <c:v>170</c:v>
                </c:pt>
                <c:pt idx="30">
                  <c:v>191.29</c:v>
                </c:pt>
                <c:pt idx="31">
                  <c:v>184.4</c:v>
                </c:pt>
                <c:pt idx="32">
                  <c:v>178.76</c:v>
                </c:pt>
                <c:pt idx="33">
                  <c:v>174.75</c:v>
                </c:pt>
                <c:pt idx="34">
                  <c:v>178.49</c:v>
                </c:pt>
                <c:pt idx="35">
                  <c:v>181.63</c:v>
                </c:pt>
                <c:pt idx="36">
                  <c:v>183.09</c:v>
                </c:pt>
                <c:pt idx="37">
                  <c:v>185.83</c:v>
                </c:pt>
                <c:pt idx="38">
                  <c:v>186.6</c:v>
                </c:pt>
                <c:pt idx="39">
                  <c:v>194.18</c:v>
                </c:pt>
                <c:pt idx="40">
                  <c:v>192.88</c:v>
                </c:pt>
                <c:pt idx="41">
                  <c:v>200.57</c:v>
                </c:pt>
                <c:pt idx="42">
                  <c:v>196.1</c:v>
                </c:pt>
                <c:pt idx="43">
                  <c:v>192.1</c:v>
                </c:pt>
                <c:pt idx="44">
                  <c:v>190</c:v>
                </c:pt>
                <c:pt idx="45">
                  <c:v>155</c:v>
                </c:pt>
                <c:pt idx="46">
                  <c:v>193.09</c:v>
                </c:pt>
                <c:pt idx="47">
                  <c:v>198.18</c:v>
                </c:pt>
                <c:pt idx="48">
                  <c:v>199.87</c:v>
                </c:pt>
                <c:pt idx="49">
                  <c:v>186.86</c:v>
                </c:pt>
                <c:pt idx="50">
                  <c:v>206.29</c:v>
                </c:pt>
                <c:pt idx="51">
                  <c:v>207.73</c:v>
                </c:pt>
                <c:pt idx="52">
                  <c:v>170.44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SLO-EU'!$AM$29:$CM$29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'Koruza SLO-EU'!$AM$33:$CM$33</c:f>
              <c:numCache>
                <c:formatCode>0.00;[Red]0.00</c:formatCode>
                <c:ptCount val="53"/>
                <c:pt idx="0">
                  <c:v>215.04500000000004</c:v>
                </c:pt>
                <c:pt idx="1">
                  <c:v>205.76215384615384</c:v>
                </c:pt>
                <c:pt idx="2">
                  <c:v>200.40638888888893</c:v>
                </c:pt>
                <c:pt idx="3">
                  <c:v>199.72571428571428</c:v>
                </c:pt>
                <c:pt idx="4">
                  <c:v>199.59378205128206</c:v>
                </c:pt>
                <c:pt idx="5">
                  <c:v>195.16355555555555</c:v>
                </c:pt>
                <c:pt idx="6">
                  <c:v>195.7446153846154</c:v>
                </c:pt>
                <c:pt idx="7">
                  <c:v>198.11988095238095</c:v>
                </c:pt>
                <c:pt idx="8">
                  <c:v>193.38257936507938</c:v>
                </c:pt>
                <c:pt idx="9">
                  <c:v>196.92444444444445</c:v>
                </c:pt>
                <c:pt idx="10">
                  <c:v>196.08089285714283</c:v>
                </c:pt>
                <c:pt idx="11">
                  <c:v>198.22711111111113</c:v>
                </c:pt>
                <c:pt idx="12">
                  <c:v>198.35666666666668</c:v>
                </c:pt>
                <c:pt idx="13">
                  <c:v>198.11652564102562</c:v>
                </c:pt>
                <c:pt idx="14">
                  <c:v>193.27638888888887</c:v>
                </c:pt>
                <c:pt idx="15">
                  <c:v>195.09976190476189</c:v>
                </c:pt>
                <c:pt idx="16">
                  <c:v>195.85608585858589</c:v>
                </c:pt>
                <c:pt idx="17">
                  <c:v>193.51695238095235</c:v>
                </c:pt>
                <c:pt idx="18">
                  <c:v>201.47625925925925</c:v>
                </c:pt>
                <c:pt idx="19">
                  <c:v>190.54538148148148</c:v>
                </c:pt>
                <c:pt idx="20">
                  <c:v>188.56792857142855</c:v>
                </c:pt>
                <c:pt idx="21">
                  <c:v>185.25315384615382</c:v>
                </c:pt>
                <c:pt idx="22">
                  <c:v>186.19632142857145</c:v>
                </c:pt>
                <c:pt idx="23">
                  <c:v>180.05063095238097</c:v>
                </c:pt>
                <c:pt idx="24">
                  <c:v>184.64433333333332</c:v>
                </c:pt>
                <c:pt idx="25">
                  <c:v>182.21142857142857</c:v>
                </c:pt>
                <c:pt idx="26">
                  <c:v>178.54091666666665</c:v>
                </c:pt>
                <c:pt idx="27">
                  <c:v>183.45885185185185</c:v>
                </c:pt>
                <c:pt idx="28">
                  <c:v>186.99083730158733</c:v>
                </c:pt>
                <c:pt idx="29">
                  <c:v>190.126</c:v>
                </c:pt>
                <c:pt idx="30">
                  <c:v>191.2405</c:v>
                </c:pt>
                <c:pt idx="31">
                  <c:v>189.21210740740742</c:v>
                </c:pt>
                <c:pt idx="32">
                  <c:v>194.03095454545453</c:v>
                </c:pt>
                <c:pt idx="33">
                  <c:v>190.7355641025641</c:v>
                </c:pt>
                <c:pt idx="34">
                  <c:v>196.45353703703699</c:v>
                </c:pt>
                <c:pt idx="35">
                  <c:v>200.34284523809524</c:v>
                </c:pt>
                <c:pt idx="36">
                  <c:v>202.44864102564102</c:v>
                </c:pt>
                <c:pt idx="37">
                  <c:v>204.80441666666667</c:v>
                </c:pt>
                <c:pt idx="38">
                  <c:v>203.33246296296295</c:v>
                </c:pt>
                <c:pt idx="39">
                  <c:v>205.44856837606838</c:v>
                </c:pt>
                <c:pt idx="40">
                  <c:v>202.61023809523812</c:v>
                </c:pt>
                <c:pt idx="41">
                  <c:v>201.41369841269844</c:v>
                </c:pt>
                <c:pt idx="42">
                  <c:v>200.8802380952381</c:v>
                </c:pt>
                <c:pt idx="43">
                  <c:v>200.49021978021977</c:v>
                </c:pt>
                <c:pt idx="44">
                  <c:v>202.45557692307693</c:v>
                </c:pt>
                <c:pt idx="45">
                  <c:v>203.26506060606062</c:v>
                </c:pt>
                <c:pt idx="46">
                  <c:v>201.21395833333332</c:v>
                </c:pt>
                <c:pt idx="47">
                  <c:v>200.92808333333335</c:v>
                </c:pt>
                <c:pt idx="48">
                  <c:v>205.4688222222222</c:v>
                </c:pt>
                <c:pt idx="49">
                  <c:v>200.88253703703708</c:v>
                </c:pt>
                <c:pt idx="50">
                  <c:v>205.66037037037032</c:v>
                </c:pt>
                <c:pt idx="51">
                  <c:v>204.01134615384615</c:v>
                </c:pt>
                <c:pt idx="52">
                  <c:v>201.47329059829059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žit'!$F$52:$F$104</c:f>
              <c:numCache>
                <c:formatCode>#,##0</c:formatCode>
                <c:ptCount val="53"/>
                <c:pt idx="0">
                  <c:v>1644938</c:v>
                </c:pt>
                <c:pt idx="1">
                  <c:v>7383035</c:v>
                </c:pt>
                <c:pt idx="2">
                  <c:v>10640060</c:v>
                </c:pt>
                <c:pt idx="3">
                  <c:v>10915653</c:v>
                </c:pt>
                <c:pt idx="4">
                  <c:v>2362257</c:v>
                </c:pt>
                <c:pt idx="5">
                  <c:v>2034571</c:v>
                </c:pt>
                <c:pt idx="6">
                  <c:v>274034</c:v>
                </c:pt>
                <c:pt idx="7">
                  <c:v>6032654</c:v>
                </c:pt>
                <c:pt idx="8">
                  <c:v>116207</c:v>
                </c:pt>
                <c:pt idx="9">
                  <c:v>283644</c:v>
                </c:pt>
                <c:pt idx="10">
                  <c:v>74180</c:v>
                </c:pt>
                <c:pt idx="11">
                  <c:v>22056</c:v>
                </c:pt>
                <c:pt idx="12">
                  <c:v>72010</c:v>
                </c:pt>
                <c:pt idx="13">
                  <c:v>4774091</c:v>
                </c:pt>
                <c:pt idx="15">
                  <c:v>15000</c:v>
                </c:pt>
                <c:pt idx="16">
                  <c:v>103079</c:v>
                </c:pt>
                <c:pt idx="17">
                  <c:v>1068176</c:v>
                </c:pt>
                <c:pt idx="18">
                  <c:v>10000</c:v>
                </c:pt>
                <c:pt idx="19">
                  <c:v>510649</c:v>
                </c:pt>
                <c:pt idx="20">
                  <c:v>5514</c:v>
                </c:pt>
                <c:pt idx="21">
                  <c:v>3827</c:v>
                </c:pt>
                <c:pt idx="22">
                  <c:v>606988</c:v>
                </c:pt>
                <c:pt idx="23">
                  <c:v>231342</c:v>
                </c:pt>
                <c:pt idx="24">
                  <c:v>104306</c:v>
                </c:pt>
                <c:pt idx="25">
                  <c:v>57830</c:v>
                </c:pt>
                <c:pt idx="26">
                  <c:v>45693</c:v>
                </c:pt>
                <c:pt idx="27">
                  <c:v>10023</c:v>
                </c:pt>
                <c:pt idx="29">
                  <c:v>353499</c:v>
                </c:pt>
                <c:pt idx="31">
                  <c:v>31600</c:v>
                </c:pt>
                <c:pt idx="32">
                  <c:v>146680</c:v>
                </c:pt>
                <c:pt idx="33">
                  <c:v>76211</c:v>
                </c:pt>
                <c:pt idx="34">
                  <c:v>26854</c:v>
                </c:pt>
                <c:pt idx="35">
                  <c:v>44371</c:v>
                </c:pt>
                <c:pt idx="36">
                  <c:v>12665</c:v>
                </c:pt>
                <c:pt idx="38">
                  <c:v>19275</c:v>
                </c:pt>
                <c:pt idx="39">
                  <c:v>674</c:v>
                </c:pt>
                <c:pt idx="40">
                  <c:v>15757</c:v>
                </c:pt>
                <c:pt idx="41">
                  <c:v>1167987</c:v>
                </c:pt>
                <c:pt idx="42">
                  <c:v>1435357</c:v>
                </c:pt>
                <c:pt idx="43">
                  <c:v>1116536</c:v>
                </c:pt>
                <c:pt idx="44">
                  <c:v>4620</c:v>
                </c:pt>
                <c:pt idx="45">
                  <c:v>11889</c:v>
                </c:pt>
                <c:pt idx="46">
                  <c:v>125411</c:v>
                </c:pt>
                <c:pt idx="47">
                  <c:v>88060</c:v>
                </c:pt>
                <c:pt idx="48">
                  <c:v>96985</c:v>
                </c:pt>
                <c:pt idx="49">
                  <c:v>92260</c:v>
                </c:pt>
                <c:pt idx="50">
                  <c:v>44982</c:v>
                </c:pt>
                <c:pt idx="51">
                  <c:v>8118428</c:v>
                </c:pt>
                <c:pt idx="52">
                  <c:v>28458033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žit'!$G$52:$G$104</c:f>
              <c:numCache>
                <c:formatCode>#,##0</c:formatCode>
                <c:ptCount val="53"/>
                <c:pt idx="0">
                  <c:v>816140</c:v>
                </c:pt>
                <c:pt idx="1">
                  <c:v>889535</c:v>
                </c:pt>
                <c:pt idx="2">
                  <c:v>2821580</c:v>
                </c:pt>
                <c:pt idx="3">
                  <c:v>3107894</c:v>
                </c:pt>
                <c:pt idx="4">
                  <c:v>3138600</c:v>
                </c:pt>
                <c:pt idx="5">
                  <c:v>1816000</c:v>
                </c:pt>
                <c:pt idx="6">
                  <c:v>929640</c:v>
                </c:pt>
                <c:pt idx="7">
                  <c:v>1923660</c:v>
                </c:pt>
                <c:pt idx="8">
                  <c:v>1507480</c:v>
                </c:pt>
                <c:pt idx="9">
                  <c:v>1276460</c:v>
                </c:pt>
                <c:pt idx="10">
                  <c:v>2172080</c:v>
                </c:pt>
                <c:pt idx="11">
                  <c:v>343460</c:v>
                </c:pt>
                <c:pt idx="15">
                  <c:v>214660</c:v>
                </c:pt>
                <c:pt idx="16">
                  <c:v>1298100</c:v>
                </c:pt>
                <c:pt idx="17">
                  <c:v>243200</c:v>
                </c:pt>
                <c:pt idx="18">
                  <c:v>241860</c:v>
                </c:pt>
                <c:pt idx="20">
                  <c:v>324680</c:v>
                </c:pt>
                <c:pt idx="21">
                  <c:v>559140</c:v>
                </c:pt>
                <c:pt idx="22">
                  <c:v>839460</c:v>
                </c:pt>
                <c:pt idx="23">
                  <c:v>287380</c:v>
                </c:pt>
                <c:pt idx="25">
                  <c:v>159233</c:v>
                </c:pt>
                <c:pt idx="26">
                  <c:v>157782</c:v>
                </c:pt>
                <c:pt idx="27">
                  <c:v>339291</c:v>
                </c:pt>
                <c:pt idx="28">
                  <c:v>238750</c:v>
                </c:pt>
                <c:pt idx="30">
                  <c:v>170003</c:v>
                </c:pt>
                <c:pt idx="31">
                  <c:v>278902</c:v>
                </c:pt>
                <c:pt idx="32">
                  <c:v>391689</c:v>
                </c:pt>
                <c:pt idx="33">
                  <c:v>1272781</c:v>
                </c:pt>
                <c:pt idx="34">
                  <c:v>971084</c:v>
                </c:pt>
                <c:pt idx="35">
                  <c:v>1622554</c:v>
                </c:pt>
                <c:pt idx="36">
                  <c:v>2570755</c:v>
                </c:pt>
                <c:pt idx="37">
                  <c:v>1671676</c:v>
                </c:pt>
                <c:pt idx="38">
                  <c:v>77239</c:v>
                </c:pt>
                <c:pt idx="39">
                  <c:v>1321874</c:v>
                </c:pt>
                <c:pt idx="40">
                  <c:v>412655</c:v>
                </c:pt>
                <c:pt idx="45">
                  <c:v>1296512</c:v>
                </c:pt>
                <c:pt idx="46">
                  <c:v>900254</c:v>
                </c:pt>
                <c:pt idx="47">
                  <c:v>1318982</c:v>
                </c:pt>
                <c:pt idx="48">
                  <c:v>661017</c:v>
                </c:pt>
                <c:pt idx="49">
                  <c:v>834867</c:v>
                </c:pt>
                <c:pt idx="50">
                  <c:v>969976</c:v>
                </c:pt>
                <c:pt idx="51">
                  <c:v>2843372</c:v>
                </c:pt>
                <c:pt idx="52">
                  <c:v>4153778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žit'!$E$52:$E$104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38</c:v>
                      </c:pt>
                      <c:pt idx="1">
                        <c:v>39</c:v>
                      </c:pt>
                      <c:pt idx="2">
                        <c:v>40</c:v>
                      </c:pt>
                      <c:pt idx="3">
                        <c:v>41</c:v>
                      </c:pt>
                      <c:pt idx="4">
                        <c:v>42</c:v>
                      </c:pt>
                      <c:pt idx="5">
                        <c:v>43</c:v>
                      </c:pt>
                      <c:pt idx="6">
                        <c:v>44</c:v>
                      </c:pt>
                      <c:pt idx="7">
                        <c:v>45</c:v>
                      </c:pt>
                      <c:pt idx="8">
                        <c:v>46</c:v>
                      </c:pt>
                      <c:pt idx="9">
                        <c:v>47</c:v>
                      </c:pt>
                      <c:pt idx="10">
                        <c:v>48</c:v>
                      </c:pt>
                      <c:pt idx="11">
                        <c:v>49</c:v>
                      </c:pt>
                      <c:pt idx="12">
                        <c:v>50</c:v>
                      </c:pt>
                      <c:pt idx="13">
                        <c:v>51</c:v>
                      </c:pt>
                      <c:pt idx="14">
                        <c:v>52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17">
                        <c:v>3</c:v>
                      </c:pt>
                      <c:pt idx="18">
                        <c:v>4</c:v>
                      </c:pt>
                      <c:pt idx="19">
                        <c:v>5</c:v>
                      </c:pt>
                      <c:pt idx="20">
                        <c:v>6</c:v>
                      </c:pt>
                      <c:pt idx="21">
                        <c:v>7</c:v>
                      </c:pt>
                      <c:pt idx="22">
                        <c:v>8</c:v>
                      </c:pt>
                      <c:pt idx="23">
                        <c:v>9</c:v>
                      </c:pt>
                      <c:pt idx="24">
                        <c:v>10</c:v>
                      </c:pt>
                      <c:pt idx="25">
                        <c:v>11</c:v>
                      </c:pt>
                      <c:pt idx="26">
                        <c:v>12</c:v>
                      </c:pt>
                      <c:pt idx="27">
                        <c:v>13</c:v>
                      </c:pt>
                      <c:pt idx="28">
                        <c:v>14</c:v>
                      </c:pt>
                      <c:pt idx="29">
                        <c:v>15</c:v>
                      </c:pt>
                      <c:pt idx="30">
                        <c:v>16</c:v>
                      </c:pt>
                      <c:pt idx="31">
                        <c:v>17</c:v>
                      </c:pt>
                      <c:pt idx="32">
                        <c:v>18</c:v>
                      </c:pt>
                      <c:pt idx="33">
                        <c:v>19</c:v>
                      </c:pt>
                      <c:pt idx="34">
                        <c:v>20</c:v>
                      </c:pt>
                      <c:pt idx="35">
                        <c:v>21</c:v>
                      </c:pt>
                      <c:pt idx="36">
                        <c:v>22</c:v>
                      </c:pt>
                      <c:pt idx="37">
                        <c:v>23</c:v>
                      </c:pt>
                      <c:pt idx="38">
                        <c:v>24</c:v>
                      </c:pt>
                      <c:pt idx="39">
                        <c:v>25</c:v>
                      </c:pt>
                      <c:pt idx="40">
                        <c:v>26</c:v>
                      </c:pt>
                      <c:pt idx="41">
                        <c:v>27</c:v>
                      </c:pt>
                      <c:pt idx="42">
                        <c:v>28</c:v>
                      </c:pt>
                      <c:pt idx="43">
                        <c:v>29</c:v>
                      </c:pt>
                      <c:pt idx="44">
                        <c:v>30</c:v>
                      </c:pt>
                      <c:pt idx="45">
                        <c:v>31</c:v>
                      </c:pt>
                      <c:pt idx="46">
                        <c:v>32</c:v>
                      </c:pt>
                      <c:pt idx="47">
                        <c:v>33</c:v>
                      </c:pt>
                      <c:pt idx="48">
                        <c:v>34</c:v>
                      </c:pt>
                      <c:pt idx="49">
                        <c:v>35</c:v>
                      </c:pt>
                      <c:pt idx="50">
                        <c:v>36</c:v>
                      </c:pt>
                      <c:pt idx="51">
                        <c:v>37</c:v>
                      </c:pt>
                      <c:pt idx="52">
                        <c:v>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žit'!$B$52:$B$104</c:f>
              <c:numCache>
                <c:formatCode>#,##0</c:formatCode>
                <c:ptCount val="53"/>
                <c:pt idx="0">
                  <c:v>1210818</c:v>
                </c:pt>
                <c:pt idx="1">
                  <c:v>1280120</c:v>
                </c:pt>
                <c:pt idx="2">
                  <c:v>1045500</c:v>
                </c:pt>
                <c:pt idx="3">
                  <c:v>4132110</c:v>
                </c:pt>
                <c:pt idx="4">
                  <c:v>123660</c:v>
                </c:pt>
                <c:pt idx="5">
                  <c:v>763759</c:v>
                </c:pt>
                <c:pt idx="6">
                  <c:v>445898</c:v>
                </c:pt>
                <c:pt idx="7">
                  <c:v>56980</c:v>
                </c:pt>
                <c:pt idx="8">
                  <c:v>87285</c:v>
                </c:pt>
                <c:pt idx="9">
                  <c:v>392280</c:v>
                </c:pt>
                <c:pt idx="10">
                  <c:v>189560</c:v>
                </c:pt>
                <c:pt idx="11">
                  <c:v>242020</c:v>
                </c:pt>
                <c:pt idx="12">
                  <c:v>181140</c:v>
                </c:pt>
                <c:pt idx="13">
                  <c:v>658640</c:v>
                </c:pt>
                <c:pt idx="14">
                  <c:v>408880</c:v>
                </c:pt>
                <c:pt idx="16">
                  <c:v>261380</c:v>
                </c:pt>
                <c:pt idx="17">
                  <c:v>346700</c:v>
                </c:pt>
                <c:pt idx="18">
                  <c:v>558580</c:v>
                </c:pt>
                <c:pt idx="19">
                  <c:v>2669560</c:v>
                </c:pt>
                <c:pt idx="20">
                  <c:v>1631940</c:v>
                </c:pt>
                <c:pt idx="21">
                  <c:v>1897000</c:v>
                </c:pt>
                <c:pt idx="22">
                  <c:v>795280</c:v>
                </c:pt>
                <c:pt idx="23">
                  <c:v>200340</c:v>
                </c:pt>
                <c:pt idx="24">
                  <c:v>81740</c:v>
                </c:pt>
                <c:pt idx="27">
                  <c:v>10950</c:v>
                </c:pt>
                <c:pt idx="28">
                  <c:v>368460</c:v>
                </c:pt>
                <c:pt idx="29">
                  <c:v>1332860</c:v>
                </c:pt>
                <c:pt idx="30">
                  <c:v>804080</c:v>
                </c:pt>
                <c:pt idx="31">
                  <c:v>1048440</c:v>
                </c:pt>
                <c:pt idx="32">
                  <c:v>157720</c:v>
                </c:pt>
                <c:pt idx="34">
                  <c:v>26120</c:v>
                </c:pt>
                <c:pt idx="36">
                  <c:v>180460</c:v>
                </c:pt>
                <c:pt idx="39">
                  <c:v>166040</c:v>
                </c:pt>
                <c:pt idx="40">
                  <c:v>3210020</c:v>
                </c:pt>
                <c:pt idx="41">
                  <c:v>5069579</c:v>
                </c:pt>
                <c:pt idx="42">
                  <c:v>6150850</c:v>
                </c:pt>
                <c:pt idx="43">
                  <c:v>7268789</c:v>
                </c:pt>
                <c:pt idx="44">
                  <c:v>1282876</c:v>
                </c:pt>
                <c:pt idx="45">
                  <c:v>2056203</c:v>
                </c:pt>
                <c:pt idx="46">
                  <c:v>7135240</c:v>
                </c:pt>
                <c:pt idx="47">
                  <c:v>1528374</c:v>
                </c:pt>
                <c:pt idx="48">
                  <c:v>1466300</c:v>
                </c:pt>
                <c:pt idx="49">
                  <c:v>1348460</c:v>
                </c:pt>
                <c:pt idx="50">
                  <c:v>5342659</c:v>
                </c:pt>
                <c:pt idx="51">
                  <c:v>2063669</c:v>
                </c:pt>
                <c:pt idx="52">
                  <c:v>530160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žit'!$C$52:$C$104</c:f>
              <c:numCache>
                <c:formatCode>#,##0</c:formatCode>
                <c:ptCount val="53"/>
                <c:pt idx="0">
                  <c:v>2565600</c:v>
                </c:pt>
                <c:pt idx="1">
                  <c:v>1919220</c:v>
                </c:pt>
                <c:pt idx="2">
                  <c:v>518450</c:v>
                </c:pt>
                <c:pt idx="3">
                  <c:v>1683275</c:v>
                </c:pt>
                <c:pt idx="4">
                  <c:v>1414610</c:v>
                </c:pt>
                <c:pt idx="5">
                  <c:v>1320120</c:v>
                </c:pt>
                <c:pt idx="6">
                  <c:v>462080</c:v>
                </c:pt>
                <c:pt idx="7">
                  <c:v>2104090</c:v>
                </c:pt>
                <c:pt idx="8">
                  <c:v>1966520</c:v>
                </c:pt>
                <c:pt idx="9">
                  <c:v>1156200</c:v>
                </c:pt>
                <c:pt idx="10">
                  <c:v>998570</c:v>
                </c:pt>
                <c:pt idx="11">
                  <c:v>1716530</c:v>
                </c:pt>
                <c:pt idx="12">
                  <c:v>1297190</c:v>
                </c:pt>
                <c:pt idx="13">
                  <c:v>865120</c:v>
                </c:pt>
                <c:pt idx="14">
                  <c:v>49870</c:v>
                </c:pt>
                <c:pt idx="16">
                  <c:v>2169940</c:v>
                </c:pt>
                <c:pt idx="17">
                  <c:v>2052020</c:v>
                </c:pt>
                <c:pt idx="18">
                  <c:v>2212940</c:v>
                </c:pt>
                <c:pt idx="19">
                  <c:v>3014960</c:v>
                </c:pt>
                <c:pt idx="20">
                  <c:v>1161250</c:v>
                </c:pt>
                <c:pt idx="21">
                  <c:v>2511800</c:v>
                </c:pt>
                <c:pt idx="22">
                  <c:v>1326710</c:v>
                </c:pt>
                <c:pt idx="23">
                  <c:v>588200</c:v>
                </c:pt>
                <c:pt idx="24">
                  <c:v>1322100</c:v>
                </c:pt>
                <c:pt idx="25">
                  <c:v>1093724</c:v>
                </c:pt>
                <c:pt idx="26">
                  <c:v>842260</c:v>
                </c:pt>
                <c:pt idx="27">
                  <c:v>1237256</c:v>
                </c:pt>
                <c:pt idx="28">
                  <c:v>683996</c:v>
                </c:pt>
                <c:pt idx="29">
                  <c:v>884375</c:v>
                </c:pt>
                <c:pt idx="30">
                  <c:v>896211</c:v>
                </c:pt>
                <c:pt idx="31">
                  <c:v>1376426</c:v>
                </c:pt>
                <c:pt idx="32">
                  <c:v>1009085</c:v>
                </c:pt>
                <c:pt idx="33">
                  <c:v>866429</c:v>
                </c:pt>
                <c:pt idx="34">
                  <c:v>1511164</c:v>
                </c:pt>
                <c:pt idx="35">
                  <c:v>1109102</c:v>
                </c:pt>
                <c:pt idx="36">
                  <c:v>1165676</c:v>
                </c:pt>
                <c:pt idx="37">
                  <c:v>1659952</c:v>
                </c:pt>
                <c:pt idx="38">
                  <c:v>252859</c:v>
                </c:pt>
                <c:pt idx="39">
                  <c:v>1033861</c:v>
                </c:pt>
                <c:pt idx="40">
                  <c:v>415290</c:v>
                </c:pt>
                <c:pt idx="41">
                  <c:v>129780</c:v>
                </c:pt>
                <c:pt idx="42">
                  <c:v>1089280</c:v>
                </c:pt>
                <c:pt idx="43">
                  <c:v>5258842</c:v>
                </c:pt>
                <c:pt idx="44">
                  <c:v>5355236</c:v>
                </c:pt>
                <c:pt idx="45">
                  <c:v>2980436</c:v>
                </c:pt>
                <c:pt idx="46">
                  <c:v>2516466</c:v>
                </c:pt>
                <c:pt idx="47">
                  <c:v>988828</c:v>
                </c:pt>
                <c:pt idx="48">
                  <c:v>1552514</c:v>
                </c:pt>
                <c:pt idx="49">
                  <c:v>1993241</c:v>
                </c:pt>
                <c:pt idx="50">
                  <c:v>1893503</c:v>
                </c:pt>
                <c:pt idx="51">
                  <c:v>1766684</c:v>
                </c:pt>
                <c:pt idx="52">
                  <c:v>2485190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žit'!$E$52:$E$104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38</c:v>
                      </c:pt>
                      <c:pt idx="1">
                        <c:v>39</c:v>
                      </c:pt>
                      <c:pt idx="2">
                        <c:v>40</c:v>
                      </c:pt>
                      <c:pt idx="3">
                        <c:v>41</c:v>
                      </c:pt>
                      <c:pt idx="4">
                        <c:v>42</c:v>
                      </c:pt>
                      <c:pt idx="5">
                        <c:v>43</c:v>
                      </c:pt>
                      <c:pt idx="6">
                        <c:v>44</c:v>
                      </c:pt>
                      <c:pt idx="7">
                        <c:v>45</c:v>
                      </c:pt>
                      <c:pt idx="8">
                        <c:v>46</c:v>
                      </c:pt>
                      <c:pt idx="9">
                        <c:v>47</c:v>
                      </c:pt>
                      <c:pt idx="10">
                        <c:v>48</c:v>
                      </c:pt>
                      <c:pt idx="11">
                        <c:v>49</c:v>
                      </c:pt>
                      <c:pt idx="12">
                        <c:v>50</c:v>
                      </c:pt>
                      <c:pt idx="13">
                        <c:v>51</c:v>
                      </c:pt>
                      <c:pt idx="14">
                        <c:v>52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17">
                        <c:v>3</c:v>
                      </c:pt>
                      <c:pt idx="18">
                        <c:v>4</c:v>
                      </c:pt>
                      <c:pt idx="19">
                        <c:v>5</c:v>
                      </c:pt>
                      <c:pt idx="20">
                        <c:v>6</c:v>
                      </c:pt>
                      <c:pt idx="21">
                        <c:v>7</c:v>
                      </c:pt>
                      <c:pt idx="22">
                        <c:v>8</c:v>
                      </c:pt>
                      <c:pt idx="23">
                        <c:v>9</c:v>
                      </c:pt>
                      <c:pt idx="24">
                        <c:v>10</c:v>
                      </c:pt>
                      <c:pt idx="25">
                        <c:v>11</c:v>
                      </c:pt>
                      <c:pt idx="26">
                        <c:v>12</c:v>
                      </c:pt>
                      <c:pt idx="27">
                        <c:v>13</c:v>
                      </c:pt>
                      <c:pt idx="28">
                        <c:v>14</c:v>
                      </c:pt>
                      <c:pt idx="29">
                        <c:v>15</c:v>
                      </c:pt>
                      <c:pt idx="30">
                        <c:v>16</c:v>
                      </c:pt>
                      <c:pt idx="31">
                        <c:v>17</c:v>
                      </c:pt>
                      <c:pt idx="32">
                        <c:v>18</c:v>
                      </c:pt>
                      <c:pt idx="33">
                        <c:v>19</c:v>
                      </c:pt>
                      <c:pt idx="34">
                        <c:v>20</c:v>
                      </c:pt>
                      <c:pt idx="35">
                        <c:v>21</c:v>
                      </c:pt>
                      <c:pt idx="36">
                        <c:v>22</c:v>
                      </c:pt>
                      <c:pt idx="37">
                        <c:v>23</c:v>
                      </c:pt>
                      <c:pt idx="38">
                        <c:v>24</c:v>
                      </c:pt>
                      <c:pt idx="39">
                        <c:v>25</c:v>
                      </c:pt>
                      <c:pt idx="40">
                        <c:v>26</c:v>
                      </c:pt>
                      <c:pt idx="41">
                        <c:v>27</c:v>
                      </c:pt>
                      <c:pt idx="42">
                        <c:v>28</c:v>
                      </c:pt>
                      <c:pt idx="43">
                        <c:v>29</c:v>
                      </c:pt>
                      <c:pt idx="44">
                        <c:v>30</c:v>
                      </c:pt>
                      <c:pt idx="45">
                        <c:v>31</c:v>
                      </c:pt>
                      <c:pt idx="46">
                        <c:v>32</c:v>
                      </c:pt>
                      <c:pt idx="47">
                        <c:v>33</c:v>
                      </c:pt>
                      <c:pt idx="48">
                        <c:v>34</c:v>
                      </c:pt>
                      <c:pt idx="49">
                        <c:v>35</c:v>
                      </c:pt>
                      <c:pt idx="50">
                        <c:v>36</c:v>
                      </c:pt>
                      <c:pt idx="51">
                        <c:v>37</c:v>
                      </c:pt>
                      <c:pt idx="52">
                        <c:v>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703125" defaultRowHeight="14.25" x14ac:dyDescent="0.2"/>
  <cols>
    <col min="1" max="1" width="50.42578125" style="199" customWidth="1"/>
    <col min="2" max="2" width="115.140625" style="199" customWidth="1"/>
    <col min="3" max="16384" width="8.5703125" style="199"/>
  </cols>
  <sheetData>
    <row r="1" spans="1:2" ht="15" x14ac:dyDescent="0.25">
      <c r="A1" s="198" t="s">
        <v>10</v>
      </c>
      <c r="B1" s="2"/>
    </row>
    <row r="2" spans="1:2" ht="27.75" customHeight="1" x14ac:dyDescent="0.2">
      <c r="A2" s="200" t="s">
        <v>11</v>
      </c>
      <c r="B2" s="104" t="s">
        <v>16</v>
      </c>
    </row>
    <row r="3" spans="1:2" ht="15" x14ac:dyDescent="0.25">
      <c r="A3" s="201" t="s">
        <v>55</v>
      </c>
      <c r="B3" s="2"/>
    </row>
    <row r="4" spans="1:2" ht="15" x14ac:dyDescent="0.25">
      <c r="A4" s="201" t="s">
        <v>12</v>
      </c>
      <c r="B4" s="2"/>
    </row>
    <row r="5" spans="1:2" ht="15" x14ac:dyDescent="0.25">
      <c r="A5" s="201" t="s">
        <v>56</v>
      </c>
      <c r="B5" s="2"/>
    </row>
    <row r="6" spans="1:2" ht="15" x14ac:dyDescent="0.25">
      <c r="A6" s="198" t="s">
        <v>13</v>
      </c>
      <c r="B6" s="2"/>
    </row>
    <row r="7" spans="1:2" ht="15" x14ac:dyDescent="0.25">
      <c r="A7" s="2"/>
      <c r="B7" s="2"/>
    </row>
    <row r="8" spans="1:2" ht="15" x14ac:dyDescent="0.25">
      <c r="A8" s="202" t="s">
        <v>14</v>
      </c>
      <c r="B8" s="2"/>
    </row>
    <row r="9" spans="1:2" ht="30" x14ac:dyDescent="0.25">
      <c r="A9" s="244" t="s">
        <v>54</v>
      </c>
      <c r="B9" s="251" t="s">
        <v>51</v>
      </c>
    </row>
    <row r="10" spans="1:2" ht="15" x14ac:dyDescent="0.25">
      <c r="A10" s="202" t="s">
        <v>15</v>
      </c>
      <c r="B10" s="200"/>
    </row>
    <row r="11" spans="1:2" ht="15" x14ac:dyDescent="0.25">
      <c r="A11" s="2"/>
      <c r="B11" s="2"/>
    </row>
    <row r="12" spans="1:2" ht="15" x14ac:dyDescent="0.25">
      <c r="A12" s="2" t="s">
        <v>53</v>
      </c>
      <c r="B12" s="2"/>
    </row>
    <row r="13" spans="1:2" ht="14.85" customHeight="1" x14ac:dyDescent="0.25">
      <c r="A13" s="272" t="s">
        <v>98</v>
      </c>
      <c r="B13" s="200" t="s">
        <v>50</v>
      </c>
    </row>
    <row r="14" spans="1:2" ht="13.35" customHeight="1" x14ac:dyDescent="0.25">
      <c r="A14" s="2" t="s">
        <v>99</v>
      </c>
      <c r="B14" s="2"/>
    </row>
    <row r="15" spans="1:2" ht="15" x14ac:dyDescent="0.25">
      <c r="A15" s="2" t="s">
        <v>100</v>
      </c>
      <c r="B15" s="2"/>
    </row>
    <row r="16" spans="1:2" ht="15" x14ac:dyDescent="0.25">
      <c r="A16" s="2"/>
      <c r="B16" s="2"/>
    </row>
    <row r="17" spans="1:2" ht="15" x14ac:dyDescent="0.25">
      <c r="A17" s="2"/>
      <c r="B17" s="2"/>
    </row>
    <row r="18" spans="1:2" ht="15" x14ac:dyDescent="0.25">
      <c r="A18" s="2"/>
      <c r="B18" s="2"/>
    </row>
    <row r="19" spans="1:2" ht="15" x14ac:dyDescent="0.25">
      <c r="A19" s="2"/>
      <c r="B19" s="2"/>
    </row>
    <row r="20" spans="1:2" ht="15" x14ac:dyDescent="0.25">
      <c r="A20" s="2"/>
      <c r="B20" s="2"/>
    </row>
    <row r="21" spans="1:2" ht="15" x14ac:dyDescent="0.25">
      <c r="A21" s="2"/>
      <c r="B21" s="2"/>
    </row>
    <row r="22" spans="1:2" ht="15" x14ac:dyDescent="0.25">
      <c r="A22" s="2"/>
      <c r="B22" s="2"/>
    </row>
    <row r="23" spans="1:2" ht="15" x14ac:dyDescent="0.25">
      <c r="A23" s="2"/>
    </row>
    <row r="24" spans="1:2" ht="15" x14ac:dyDescent="0.25">
      <c r="A24" s="2"/>
    </row>
    <row r="25" spans="1:2" ht="15" x14ac:dyDescent="0.25">
      <c r="A25" s="2"/>
    </row>
    <row r="26" spans="1:2" ht="12" customHeight="1" x14ac:dyDescent="0.25">
      <c r="A26" s="2"/>
    </row>
    <row r="28" spans="1:2" ht="12" customHeight="1" x14ac:dyDescent="0.2"/>
    <row r="31" spans="1:2" ht="14.1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2578125" defaultRowHeight="15" x14ac:dyDescent="0.25"/>
  <cols>
    <col min="1" max="1" width="7.5703125" style="2" customWidth="1"/>
    <col min="2" max="2" width="18.42578125" style="2" customWidth="1"/>
    <col min="3" max="3" width="22.140625" style="2" customWidth="1"/>
    <col min="4" max="4" width="23.42578125" style="2" customWidth="1"/>
    <col min="5" max="5" width="22.5703125" style="2" customWidth="1"/>
    <col min="6" max="6" width="23.5703125" style="167" customWidth="1"/>
    <col min="7" max="7" width="16.5703125" style="167" customWidth="1"/>
    <col min="8" max="8" width="16.42578125" style="173" customWidth="1"/>
    <col min="9" max="16384" width="9.42578125" style="2"/>
  </cols>
  <sheetData>
    <row r="1" spans="1:6" ht="18.75" x14ac:dyDescent="0.3">
      <c r="B1" s="56" t="s">
        <v>83</v>
      </c>
      <c r="C1" s="1"/>
      <c r="D1" s="1"/>
    </row>
    <row r="2" spans="1:6" x14ac:dyDescent="0.25">
      <c r="B2" s="1"/>
      <c r="C2" s="1"/>
      <c r="D2" s="1"/>
    </row>
    <row r="4" spans="1:6" x14ac:dyDescent="0.25">
      <c r="B4" s="7"/>
      <c r="C4" s="38" t="s">
        <v>48</v>
      </c>
      <c r="D4" s="102" t="str">
        <f>'Osnovni obrazec '!A13</f>
        <v>38. teden (16.9.2024 -22.9.2024)</v>
      </c>
    </row>
    <row r="5" spans="1:6" ht="15.75" thickBot="1" x14ac:dyDescent="0.3"/>
    <row r="6" spans="1:6" ht="30.75" thickBot="1" x14ac:dyDescent="0.3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3">
      <c r="B7" s="10" t="s">
        <v>0</v>
      </c>
      <c r="C7" s="36">
        <v>3015350</v>
      </c>
      <c r="D7" s="37">
        <v>228.5</v>
      </c>
      <c r="E7" s="37">
        <v>4.6699999999999875</v>
      </c>
      <c r="F7" s="271">
        <v>2.0864048608318697E-2</v>
      </c>
    </row>
    <row r="10" spans="1:6" x14ac:dyDescent="0.25">
      <c r="B10" s="7" t="s">
        <v>72</v>
      </c>
      <c r="C10" s="38"/>
      <c r="D10" s="7"/>
      <c r="E10" s="208"/>
      <c r="F10" s="239" t="s">
        <v>49</v>
      </c>
    </row>
    <row r="11" spans="1:6" ht="15.75" thickBot="1" x14ac:dyDescent="0.3"/>
    <row r="12" spans="1:6" ht="15.75" thickBot="1" x14ac:dyDescent="0.3">
      <c r="B12" s="8" t="s">
        <v>2</v>
      </c>
      <c r="C12" s="31" t="s">
        <v>3</v>
      </c>
      <c r="D12" s="32" t="s">
        <v>86</v>
      </c>
    </row>
    <row r="13" spans="1:6" ht="15.75" thickBot="1" x14ac:dyDescent="0.3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25">
      <c r="B14" s="115">
        <v>2</v>
      </c>
      <c r="C14" s="26">
        <v>644320</v>
      </c>
      <c r="D14" s="237">
        <v>362.49</v>
      </c>
    </row>
    <row r="15" spans="1:6" x14ac:dyDescent="0.25">
      <c r="B15" s="115">
        <v>3</v>
      </c>
      <c r="C15" s="26">
        <v>479140</v>
      </c>
      <c r="D15" s="237">
        <v>355</v>
      </c>
    </row>
    <row r="16" spans="1:6" x14ac:dyDescent="0.25">
      <c r="B16" s="115">
        <v>4</v>
      </c>
      <c r="C16" s="26">
        <v>1784870</v>
      </c>
      <c r="D16" s="238">
        <v>344.21</v>
      </c>
    </row>
    <row r="17" spans="2:4" x14ac:dyDescent="0.25">
      <c r="B17" s="115">
        <v>5</v>
      </c>
      <c r="C17" s="26">
        <v>2160860</v>
      </c>
      <c r="D17" s="34">
        <v>338.21</v>
      </c>
    </row>
    <row r="18" spans="2:4" x14ac:dyDescent="0.25">
      <c r="B18" s="115">
        <v>6</v>
      </c>
      <c r="C18" s="26">
        <v>2161600</v>
      </c>
      <c r="D18" s="34">
        <v>334.51</v>
      </c>
    </row>
    <row r="19" spans="2:4" x14ac:dyDescent="0.25">
      <c r="B19" s="115">
        <v>7</v>
      </c>
      <c r="C19" s="26">
        <v>2613279</v>
      </c>
      <c r="D19" s="34">
        <v>333.86</v>
      </c>
    </row>
    <row r="20" spans="2:4" x14ac:dyDescent="0.25">
      <c r="B20" s="115">
        <v>8</v>
      </c>
      <c r="C20" s="26">
        <v>3025600</v>
      </c>
      <c r="D20" s="34">
        <v>326.92</v>
      </c>
    </row>
    <row r="21" spans="2:4" x14ac:dyDescent="0.25">
      <c r="B21" s="115">
        <v>9</v>
      </c>
      <c r="C21" s="26">
        <v>1554180</v>
      </c>
      <c r="D21" s="34">
        <v>323.14999999999998</v>
      </c>
    </row>
    <row r="22" spans="2:4" x14ac:dyDescent="0.25">
      <c r="B22" s="115">
        <v>10</v>
      </c>
      <c r="C22" s="26">
        <v>1579990</v>
      </c>
      <c r="D22" s="34">
        <v>313.01</v>
      </c>
    </row>
    <row r="23" spans="2:4" x14ac:dyDescent="0.25">
      <c r="B23" s="115">
        <v>11</v>
      </c>
      <c r="C23" s="26">
        <v>1221460</v>
      </c>
      <c r="D23" s="34">
        <v>314.36</v>
      </c>
    </row>
    <row r="24" spans="2:4" x14ac:dyDescent="0.25">
      <c r="B24" s="115">
        <v>12</v>
      </c>
      <c r="C24" s="26">
        <v>469800</v>
      </c>
      <c r="D24" s="34">
        <v>344.7</v>
      </c>
    </row>
    <row r="25" spans="2:4" x14ac:dyDescent="0.25">
      <c r="B25" s="115">
        <v>13</v>
      </c>
      <c r="C25" s="26">
        <v>766760</v>
      </c>
      <c r="D25" s="34">
        <v>325.05</v>
      </c>
    </row>
    <row r="26" spans="2:4" x14ac:dyDescent="0.25">
      <c r="B26" s="115">
        <v>14</v>
      </c>
      <c r="C26" s="26">
        <v>1116320</v>
      </c>
      <c r="D26" s="34">
        <v>324.45</v>
      </c>
    </row>
    <row r="27" spans="2:4" x14ac:dyDescent="0.25">
      <c r="B27" s="115">
        <v>15</v>
      </c>
      <c r="C27" s="26">
        <v>467100</v>
      </c>
      <c r="D27" s="34">
        <v>312.41000000000003</v>
      </c>
    </row>
    <row r="28" spans="2:4" x14ac:dyDescent="0.25">
      <c r="B28" s="115">
        <v>16</v>
      </c>
      <c r="C28" s="26">
        <v>855260</v>
      </c>
      <c r="D28" s="34">
        <v>282.25</v>
      </c>
    </row>
    <row r="29" spans="2:4" x14ac:dyDescent="0.25">
      <c r="B29" s="115">
        <v>17</v>
      </c>
      <c r="C29" s="26">
        <v>475600</v>
      </c>
      <c r="D29" s="34">
        <v>301.87</v>
      </c>
    </row>
    <row r="30" spans="2:4" x14ac:dyDescent="0.25">
      <c r="B30" s="115">
        <v>18</v>
      </c>
      <c r="C30" s="26">
        <v>837600</v>
      </c>
      <c r="D30" s="34">
        <v>308.43</v>
      </c>
    </row>
    <row r="31" spans="2:4" x14ac:dyDescent="0.25">
      <c r="B31" s="115">
        <v>19</v>
      </c>
      <c r="C31" s="26">
        <v>876440</v>
      </c>
      <c r="D31" s="34">
        <v>266.3</v>
      </c>
    </row>
    <row r="32" spans="2:4" x14ac:dyDescent="0.25">
      <c r="B32" s="115">
        <v>20</v>
      </c>
      <c r="C32" s="26">
        <v>637740</v>
      </c>
      <c r="D32" s="34">
        <v>281.01</v>
      </c>
    </row>
    <row r="33" spans="2:4" x14ac:dyDescent="0.25">
      <c r="B33" s="115">
        <v>21</v>
      </c>
      <c r="C33" s="26">
        <v>1023640</v>
      </c>
      <c r="D33" s="34">
        <v>271.62</v>
      </c>
    </row>
    <row r="34" spans="2:4" x14ac:dyDescent="0.25">
      <c r="B34" s="115">
        <v>22</v>
      </c>
      <c r="C34" s="26">
        <v>550820</v>
      </c>
      <c r="D34" s="34">
        <v>299.08</v>
      </c>
    </row>
    <row r="35" spans="2:4" x14ac:dyDescent="0.25">
      <c r="B35" s="115">
        <v>23</v>
      </c>
      <c r="C35" s="26">
        <v>186540</v>
      </c>
      <c r="D35" s="34">
        <v>224</v>
      </c>
    </row>
    <row r="36" spans="2:4" x14ac:dyDescent="0.25">
      <c r="B36" s="115">
        <v>24</v>
      </c>
      <c r="C36" s="26">
        <v>424480</v>
      </c>
      <c r="D36" s="34">
        <v>226.24</v>
      </c>
    </row>
    <row r="37" spans="2:4" x14ac:dyDescent="0.25">
      <c r="B37" s="115">
        <v>25</v>
      </c>
      <c r="C37" s="26">
        <v>699680</v>
      </c>
      <c r="D37" s="34">
        <v>232.29</v>
      </c>
    </row>
    <row r="38" spans="2:4" x14ac:dyDescent="0.25">
      <c r="B38" s="115">
        <v>26</v>
      </c>
      <c r="C38" s="26">
        <v>857100</v>
      </c>
      <c r="D38" s="34">
        <v>204.6</v>
      </c>
    </row>
    <row r="39" spans="2:4" x14ac:dyDescent="0.25">
      <c r="B39" s="115">
        <v>27</v>
      </c>
      <c r="C39" s="26">
        <v>681020</v>
      </c>
      <c r="D39" s="34">
        <v>213.47</v>
      </c>
    </row>
    <row r="40" spans="2:4" x14ac:dyDescent="0.25">
      <c r="B40" s="115">
        <v>28</v>
      </c>
      <c r="C40" s="26">
        <v>6911415</v>
      </c>
      <c r="D40" s="34">
        <v>206.75</v>
      </c>
    </row>
    <row r="41" spans="2:4" x14ac:dyDescent="0.25">
      <c r="B41" s="116">
        <v>29</v>
      </c>
      <c r="C41" s="26">
        <v>6345887</v>
      </c>
      <c r="D41" s="34">
        <v>198.65</v>
      </c>
    </row>
    <row r="42" spans="2:4" x14ac:dyDescent="0.25">
      <c r="B42" s="115">
        <v>30</v>
      </c>
      <c r="C42" s="26">
        <v>4223036</v>
      </c>
      <c r="D42" s="34">
        <v>209.95</v>
      </c>
    </row>
    <row r="43" spans="2:4" x14ac:dyDescent="0.25">
      <c r="B43" s="117">
        <v>31</v>
      </c>
      <c r="C43" s="26">
        <v>4784004</v>
      </c>
      <c r="D43" s="34">
        <v>201.35</v>
      </c>
    </row>
    <row r="44" spans="2:4" x14ac:dyDescent="0.25">
      <c r="B44" s="117">
        <v>32</v>
      </c>
      <c r="C44" s="26">
        <v>4480236</v>
      </c>
      <c r="D44" s="34">
        <v>216.71</v>
      </c>
    </row>
    <row r="45" spans="2:4" x14ac:dyDescent="0.25">
      <c r="B45" s="117">
        <v>33</v>
      </c>
      <c r="C45" s="26">
        <v>2966938</v>
      </c>
      <c r="D45" s="34">
        <v>217.85</v>
      </c>
    </row>
    <row r="46" spans="2:4" x14ac:dyDescent="0.25">
      <c r="B46" s="117">
        <v>34</v>
      </c>
      <c r="C46" s="26">
        <v>8452711</v>
      </c>
      <c r="D46" s="34">
        <v>209.73</v>
      </c>
    </row>
    <row r="47" spans="2:4" x14ac:dyDescent="0.25">
      <c r="B47" s="117">
        <v>35</v>
      </c>
      <c r="C47" s="26">
        <v>5071751</v>
      </c>
      <c r="D47" s="34">
        <v>217.56</v>
      </c>
    </row>
    <row r="48" spans="2:4" x14ac:dyDescent="0.25">
      <c r="B48" s="117">
        <v>36</v>
      </c>
      <c r="C48" s="26">
        <v>4644400</v>
      </c>
      <c r="D48" s="34">
        <v>218.81</v>
      </c>
    </row>
    <row r="49" spans="2:4" x14ac:dyDescent="0.25">
      <c r="B49" s="117">
        <v>37</v>
      </c>
      <c r="C49" s="26">
        <v>4727435</v>
      </c>
      <c r="D49" s="34">
        <v>220.86</v>
      </c>
    </row>
    <row r="50" spans="2:4" x14ac:dyDescent="0.25">
      <c r="B50" s="117">
        <v>38</v>
      </c>
      <c r="C50" s="26">
        <v>3776418</v>
      </c>
      <c r="D50" s="34">
        <v>226.28</v>
      </c>
    </row>
    <row r="51" spans="2:4" x14ac:dyDescent="0.25">
      <c r="B51" s="117">
        <v>39</v>
      </c>
      <c r="C51" s="26">
        <v>3199340</v>
      </c>
      <c r="D51" s="34">
        <v>214.96</v>
      </c>
    </row>
    <row r="52" spans="2:4" x14ac:dyDescent="0.25">
      <c r="B52" s="117">
        <v>40</v>
      </c>
      <c r="C52" s="26">
        <v>1563950</v>
      </c>
      <c r="D52" s="34">
        <v>229.07</v>
      </c>
    </row>
    <row r="53" spans="2:4" x14ac:dyDescent="0.25">
      <c r="B53" s="117">
        <v>41</v>
      </c>
      <c r="C53" s="26">
        <v>5815385</v>
      </c>
      <c r="D53" s="34">
        <v>226.35</v>
      </c>
    </row>
    <row r="54" spans="2:4" x14ac:dyDescent="0.25">
      <c r="B54" s="117">
        <v>42</v>
      </c>
      <c r="C54" s="26">
        <v>1538270</v>
      </c>
      <c r="D54" s="34">
        <v>222.49</v>
      </c>
    </row>
    <row r="55" spans="2:4" x14ac:dyDescent="0.25">
      <c r="B55" s="117">
        <v>43</v>
      </c>
      <c r="C55" s="26">
        <v>2083879</v>
      </c>
      <c r="D55" s="34">
        <v>231.9</v>
      </c>
    </row>
    <row r="56" spans="2:4" x14ac:dyDescent="0.25">
      <c r="B56" s="117">
        <v>44</v>
      </c>
      <c r="C56" s="26">
        <v>907978</v>
      </c>
      <c r="D56" s="34">
        <v>225.05</v>
      </c>
    </row>
    <row r="57" spans="2:4" x14ac:dyDescent="0.25">
      <c r="B57" s="117">
        <v>45</v>
      </c>
      <c r="C57" s="26">
        <v>2161070</v>
      </c>
      <c r="D57" s="34">
        <v>232.04</v>
      </c>
    </row>
    <row r="58" spans="2:4" x14ac:dyDescent="0.25">
      <c r="B58" s="117">
        <v>46</v>
      </c>
      <c r="C58" s="26">
        <v>2053805</v>
      </c>
      <c r="D58" s="34">
        <v>230.36</v>
      </c>
    </row>
    <row r="59" spans="2:4" x14ac:dyDescent="0.25">
      <c r="B59" s="117">
        <v>47</v>
      </c>
      <c r="C59" s="26">
        <v>1548480</v>
      </c>
      <c r="D59" s="34">
        <v>229.19</v>
      </c>
    </row>
    <row r="60" spans="2:4" x14ac:dyDescent="0.25">
      <c r="B60" s="117">
        <v>48</v>
      </c>
      <c r="C60" s="26">
        <v>1188130</v>
      </c>
      <c r="D60" s="34">
        <v>228.89</v>
      </c>
    </row>
    <row r="61" spans="2:4" x14ac:dyDescent="0.25">
      <c r="B61" s="117">
        <v>49</v>
      </c>
      <c r="C61" s="26">
        <v>1958550</v>
      </c>
      <c r="D61" s="34">
        <v>226.53</v>
      </c>
    </row>
    <row r="62" spans="2:4" x14ac:dyDescent="0.25">
      <c r="B62" s="117">
        <v>50</v>
      </c>
      <c r="C62" s="26">
        <v>1478330</v>
      </c>
      <c r="D62" s="34">
        <v>227.41</v>
      </c>
    </row>
    <row r="63" spans="2:4" x14ac:dyDescent="0.25">
      <c r="B63" s="117">
        <v>51</v>
      </c>
      <c r="C63" s="26">
        <v>1523760</v>
      </c>
      <c r="D63" s="34">
        <v>221.59</v>
      </c>
    </row>
    <row r="64" spans="2:4" ht="15.75" thickBot="1" x14ac:dyDescent="0.3">
      <c r="B64" s="10">
        <v>52</v>
      </c>
      <c r="C64" s="29">
        <v>458750</v>
      </c>
      <c r="D64" s="35">
        <v>217.28</v>
      </c>
    </row>
    <row r="65" spans="1:4" ht="15.75" thickBot="1" x14ac:dyDescent="0.3">
      <c r="A65" s="158">
        <v>2024</v>
      </c>
      <c r="B65" s="159">
        <v>1</v>
      </c>
      <c r="C65" s="25" t="s">
        <v>47</v>
      </c>
      <c r="D65" s="22"/>
    </row>
    <row r="66" spans="1:4" x14ac:dyDescent="0.25">
      <c r="B66" s="160">
        <v>2</v>
      </c>
      <c r="C66" s="26">
        <v>2431320</v>
      </c>
      <c r="D66" s="27">
        <v>225.42</v>
      </c>
    </row>
    <row r="67" spans="1:4" x14ac:dyDescent="0.25">
      <c r="B67" s="160">
        <v>3</v>
      </c>
      <c r="C67" s="26">
        <v>2398720</v>
      </c>
      <c r="D67" s="27">
        <v>230.9</v>
      </c>
    </row>
    <row r="68" spans="1:4" x14ac:dyDescent="0.25">
      <c r="B68" s="160">
        <v>4</v>
      </c>
      <c r="C68" s="26">
        <v>2771520</v>
      </c>
      <c r="D68" s="27">
        <v>228.39</v>
      </c>
    </row>
    <row r="69" spans="1:4" x14ac:dyDescent="0.25">
      <c r="B69" s="160">
        <v>5</v>
      </c>
      <c r="C69" s="26">
        <v>5684520</v>
      </c>
      <c r="D69" s="27">
        <v>227.83</v>
      </c>
    </row>
    <row r="70" spans="1:4" x14ac:dyDescent="0.25">
      <c r="B70" s="160">
        <v>6</v>
      </c>
      <c r="C70" s="26">
        <v>2793190</v>
      </c>
      <c r="D70" s="27">
        <v>228.06</v>
      </c>
    </row>
    <row r="71" spans="1:4" x14ac:dyDescent="0.25">
      <c r="B71" s="160">
        <v>7</v>
      </c>
      <c r="C71" s="26">
        <v>4408800</v>
      </c>
      <c r="D71" s="27">
        <v>227.97</v>
      </c>
    </row>
    <row r="72" spans="1:4" x14ac:dyDescent="0.25">
      <c r="B72" s="160">
        <v>8</v>
      </c>
      <c r="C72" s="26">
        <v>2121990</v>
      </c>
      <c r="D72" s="27">
        <v>235.63</v>
      </c>
    </row>
    <row r="73" spans="1:4" x14ac:dyDescent="0.25">
      <c r="B73" s="160">
        <v>9</v>
      </c>
      <c r="C73" s="26">
        <v>788540</v>
      </c>
      <c r="D73" s="27">
        <v>218.96</v>
      </c>
    </row>
    <row r="74" spans="1:4" x14ac:dyDescent="0.25">
      <c r="B74" s="160">
        <v>10</v>
      </c>
      <c r="C74" s="26">
        <v>1403840</v>
      </c>
      <c r="D74" s="27">
        <v>228.73</v>
      </c>
    </row>
    <row r="75" spans="1:4" x14ac:dyDescent="0.25">
      <c r="B75" s="160">
        <v>11</v>
      </c>
      <c r="C75" s="26">
        <v>1093724</v>
      </c>
      <c r="D75" s="27">
        <v>224.58</v>
      </c>
    </row>
    <row r="76" spans="1:4" x14ac:dyDescent="0.25">
      <c r="B76" s="160">
        <v>12</v>
      </c>
      <c r="C76" s="26">
        <v>842260</v>
      </c>
      <c r="D76" s="27">
        <v>218.09</v>
      </c>
    </row>
    <row r="77" spans="1:4" x14ac:dyDescent="0.25">
      <c r="B77" s="160">
        <v>13</v>
      </c>
      <c r="C77" s="26">
        <v>1248206</v>
      </c>
      <c r="D77" s="27">
        <v>219.86</v>
      </c>
    </row>
    <row r="78" spans="1:4" x14ac:dyDescent="0.25">
      <c r="B78" s="160">
        <v>14</v>
      </c>
      <c r="C78" s="26">
        <v>1052456</v>
      </c>
      <c r="D78" s="27">
        <v>215.33</v>
      </c>
    </row>
    <row r="79" spans="1:4" x14ac:dyDescent="0.25">
      <c r="B79" s="160">
        <v>15</v>
      </c>
      <c r="C79" s="26">
        <v>2217235</v>
      </c>
      <c r="D79" s="27">
        <v>214.12</v>
      </c>
    </row>
    <row r="80" spans="1:4" x14ac:dyDescent="0.25">
      <c r="B80" s="161">
        <v>16</v>
      </c>
      <c r="C80" s="26">
        <v>1700291</v>
      </c>
      <c r="D80" s="27">
        <v>209.25</v>
      </c>
    </row>
    <row r="81" spans="2:4" x14ac:dyDescent="0.25">
      <c r="B81" s="161">
        <v>17</v>
      </c>
      <c r="C81" s="26">
        <v>2424866</v>
      </c>
      <c r="D81" s="27">
        <v>208.19</v>
      </c>
    </row>
    <row r="82" spans="2:4" x14ac:dyDescent="0.25">
      <c r="B82" s="161">
        <v>18</v>
      </c>
      <c r="C82" s="26">
        <v>1166805</v>
      </c>
      <c r="D82" s="27">
        <v>191.14</v>
      </c>
    </row>
    <row r="83" spans="2:4" x14ac:dyDescent="0.25">
      <c r="B83" s="161">
        <v>19</v>
      </c>
      <c r="C83" s="26">
        <v>866429</v>
      </c>
      <c r="D83" s="27">
        <v>196.53</v>
      </c>
    </row>
    <row r="84" spans="2:4" x14ac:dyDescent="0.25">
      <c r="B84" s="161">
        <v>20</v>
      </c>
      <c r="C84" s="26">
        <v>1537284</v>
      </c>
      <c r="D84" s="27">
        <v>200.46</v>
      </c>
    </row>
    <row r="85" spans="2:4" x14ac:dyDescent="0.25">
      <c r="B85" s="161">
        <v>21</v>
      </c>
      <c r="C85" s="26">
        <v>1109102</v>
      </c>
      <c r="D85" s="27">
        <v>197.53</v>
      </c>
    </row>
    <row r="86" spans="2:4" x14ac:dyDescent="0.25">
      <c r="B86" s="161">
        <v>22</v>
      </c>
      <c r="C86" s="26">
        <v>1346136</v>
      </c>
      <c r="D86" s="27">
        <v>200.51</v>
      </c>
    </row>
    <row r="87" spans="2:4" x14ac:dyDescent="0.25">
      <c r="B87" s="161">
        <v>23</v>
      </c>
      <c r="C87" s="26">
        <v>1659952</v>
      </c>
      <c r="D87" s="27">
        <v>206.01</v>
      </c>
    </row>
    <row r="88" spans="2:4" x14ac:dyDescent="0.25">
      <c r="B88" s="161">
        <v>24</v>
      </c>
      <c r="C88" s="26">
        <v>252859</v>
      </c>
      <c r="D88" s="27">
        <v>210.09</v>
      </c>
    </row>
    <row r="89" spans="2:4" x14ac:dyDescent="0.25">
      <c r="B89" s="161">
        <v>25</v>
      </c>
      <c r="C89" s="26">
        <v>1199901</v>
      </c>
      <c r="D89" s="27">
        <v>199.63</v>
      </c>
    </row>
    <row r="90" spans="2:4" x14ac:dyDescent="0.25">
      <c r="B90" s="161">
        <v>26</v>
      </c>
      <c r="C90" s="26">
        <v>3625310</v>
      </c>
      <c r="D90" s="27">
        <v>201.48</v>
      </c>
    </row>
    <row r="91" spans="2:4" x14ac:dyDescent="0.25">
      <c r="B91" s="161">
        <v>27</v>
      </c>
      <c r="C91" s="26">
        <v>5199359</v>
      </c>
      <c r="D91" s="27">
        <v>195.08</v>
      </c>
    </row>
    <row r="92" spans="2:4" x14ac:dyDescent="0.25">
      <c r="B92" s="161">
        <v>28</v>
      </c>
      <c r="C92" s="26">
        <v>7240130</v>
      </c>
      <c r="D92" s="27">
        <v>193.63</v>
      </c>
    </row>
    <row r="93" spans="2:4" x14ac:dyDescent="0.25">
      <c r="B93" s="161">
        <v>29</v>
      </c>
      <c r="C93" s="26">
        <v>12527631</v>
      </c>
      <c r="D93" s="27">
        <v>188.91</v>
      </c>
    </row>
    <row r="94" spans="2:4" x14ac:dyDescent="0.25">
      <c r="B94" s="161">
        <v>30</v>
      </c>
      <c r="C94" s="26">
        <v>6638112</v>
      </c>
      <c r="D94" s="27">
        <v>207.64</v>
      </c>
    </row>
    <row r="95" spans="2:4" x14ac:dyDescent="0.25">
      <c r="B95" s="161">
        <v>31</v>
      </c>
      <c r="C95" s="26">
        <v>5036639</v>
      </c>
      <c r="D95" s="27">
        <v>222.39</v>
      </c>
    </row>
    <row r="96" spans="2:4" x14ac:dyDescent="0.25">
      <c r="B96" s="161">
        <v>32</v>
      </c>
      <c r="C96" s="26">
        <v>9651706</v>
      </c>
      <c r="D96" s="27">
        <v>215.79</v>
      </c>
    </row>
    <row r="97" spans="2:7" x14ac:dyDescent="0.25">
      <c r="B97" s="161">
        <v>33</v>
      </c>
      <c r="C97" s="26">
        <v>2517202</v>
      </c>
      <c r="D97" s="27">
        <v>225.08</v>
      </c>
    </row>
    <row r="98" spans="2:7" x14ac:dyDescent="0.25">
      <c r="B98" s="161">
        <v>34</v>
      </c>
      <c r="C98" s="26">
        <v>3018814</v>
      </c>
      <c r="D98" s="27">
        <v>214.28</v>
      </c>
    </row>
    <row r="99" spans="2:7" x14ac:dyDescent="0.25">
      <c r="B99" s="161">
        <v>35</v>
      </c>
      <c r="C99" s="26">
        <v>3341701</v>
      </c>
      <c r="D99" s="27">
        <v>215.04</v>
      </c>
    </row>
    <row r="100" spans="2:7" x14ac:dyDescent="0.25">
      <c r="B100" s="161">
        <v>36</v>
      </c>
      <c r="C100" s="26">
        <v>7236162</v>
      </c>
      <c r="D100" s="27">
        <v>198.7</v>
      </c>
    </row>
    <row r="101" spans="2:7" x14ac:dyDescent="0.25">
      <c r="B101" s="161">
        <v>37</v>
      </c>
      <c r="C101" s="26">
        <v>3830353</v>
      </c>
      <c r="D101" s="27">
        <v>223.83</v>
      </c>
    </row>
    <row r="102" spans="2:7" x14ac:dyDescent="0.25">
      <c r="B102" s="161">
        <v>38</v>
      </c>
      <c r="C102" s="26">
        <v>3015350</v>
      </c>
      <c r="D102" s="27">
        <v>228.5</v>
      </c>
    </row>
    <row r="103" spans="2:7" x14ac:dyDescent="0.25">
      <c r="B103" s="161">
        <v>39</v>
      </c>
      <c r="C103" s="26"/>
      <c r="D103" s="27"/>
    </row>
    <row r="104" spans="2:7" x14ac:dyDescent="0.25">
      <c r="B104" s="161">
        <v>40</v>
      </c>
      <c r="C104" s="26"/>
      <c r="D104" s="27"/>
    </row>
    <row r="105" spans="2:7" x14ac:dyDescent="0.25">
      <c r="B105" s="161">
        <v>41</v>
      </c>
      <c r="C105" s="26"/>
      <c r="D105" s="27"/>
    </row>
    <row r="106" spans="2:7" x14ac:dyDescent="0.25">
      <c r="B106" s="161">
        <v>42</v>
      </c>
      <c r="C106" s="26"/>
      <c r="D106" s="27"/>
    </row>
    <row r="107" spans="2:7" x14ac:dyDescent="0.25">
      <c r="B107" s="161">
        <v>43</v>
      </c>
      <c r="C107" s="26"/>
      <c r="D107" s="27"/>
    </row>
    <row r="108" spans="2:7" x14ac:dyDescent="0.25">
      <c r="B108" s="161">
        <v>44</v>
      </c>
      <c r="C108" s="26"/>
      <c r="D108" s="27"/>
    </row>
    <row r="109" spans="2:7" x14ac:dyDescent="0.25">
      <c r="B109" s="161">
        <v>45</v>
      </c>
      <c r="C109" s="26"/>
      <c r="D109" s="27"/>
      <c r="F109" s="168"/>
      <c r="G109" s="168"/>
    </row>
    <row r="110" spans="2:7" x14ac:dyDescent="0.25">
      <c r="B110" s="161">
        <v>46</v>
      </c>
      <c r="C110" s="26"/>
      <c r="D110" s="27"/>
    </row>
    <row r="111" spans="2:7" x14ac:dyDescent="0.25">
      <c r="B111" s="161">
        <v>47</v>
      </c>
      <c r="C111" s="26"/>
      <c r="D111" s="27"/>
    </row>
    <row r="112" spans="2:7" x14ac:dyDescent="0.25">
      <c r="B112" s="161">
        <v>48</v>
      </c>
      <c r="C112" s="26"/>
      <c r="D112" s="27"/>
    </row>
    <row r="113" spans="2:10" x14ac:dyDescent="0.25">
      <c r="B113" s="161">
        <v>49</v>
      </c>
      <c r="C113" s="26"/>
      <c r="D113" s="27"/>
    </row>
    <row r="114" spans="2:10" x14ac:dyDescent="0.25">
      <c r="B114" s="161">
        <v>50</v>
      </c>
      <c r="C114" s="26"/>
      <c r="D114" s="27"/>
    </row>
    <row r="115" spans="2:10" x14ac:dyDescent="0.25">
      <c r="B115" s="161">
        <v>51</v>
      </c>
      <c r="C115" s="26"/>
      <c r="D115" s="27"/>
    </row>
    <row r="116" spans="2:10" x14ac:dyDescent="0.25">
      <c r="B116" s="161">
        <v>52</v>
      </c>
      <c r="C116" s="26"/>
      <c r="D116" s="27"/>
    </row>
    <row r="117" spans="2:10" x14ac:dyDescent="0.25">
      <c r="B117" s="99"/>
      <c r="C117" s="100"/>
      <c r="D117" s="73"/>
    </row>
    <row r="119" spans="2:10" x14ac:dyDescent="0.25">
      <c r="B119" s="274" t="s">
        <v>67</v>
      </c>
      <c r="C119" s="274"/>
      <c r="D119" s="274"/>
    </row>
    <row r="120" spans="2:10" ht="15.75" thickBot="1" x14ac:dyDescent="0.3"/>
    <row r="121" spans="2:10" ht="15.75" thickBot="1" x14ac:dyDescent="0.3">
      <c r="B121" s="279" t="s">
        <v>4</v>
      </c>
      <c r="C121" s="280"/>
      <c r="D121" s="280"/>
      <c r="E121" s="280"/>
      <c r="F121" s="280"/>
      <c r="G121" s="275" t="s">
        <v>90</v>
      </c>
      <c r="H121" s="277" t="s">
        <v>91</v>
      </c>
      <c r="J121" s="2" t="s">
        <v>61</v>
      </c>
    </row>
    <row r="122" spans="2:10" ht="15.75" thickBot="1" x14ac:dyDescent="0.3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6"/>
      <c r="H122" s="278"/>
    </row>
    <row r="123" spans="2:10" x14ac:dyDescent="0.2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2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2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2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2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2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2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2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2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2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2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2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2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2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2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2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2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2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2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2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2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2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2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2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2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2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2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2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2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2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2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7">
        <v>0.10449466103799354</v>
      </c>
    </row>
    <row r="154" spans="2:8" x14ac:dyDescent="0.2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2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7">
        <v>3.3187973376176405E-2</v>
      </c>
    </row>
    <row r="156" spans="2:8" x14ac:dyDescent="0.2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7">
        <v>2.1694559671959324E-2</v>
      </c>
    </row>
    <row r="157" spans="2:8" x14ac:dyDescent="0.2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25">
      <c r="B158" s="118">
        <v>36</v>
      </c>
      <c r="C158" s="13">
        <v>229.48</v>
      </c>
      <c r="D158" s="20">
        <v>366.97</v>
      </c>
      <c r="E158" s="17">
        <v>218.81</v>
      </c>
      <c r="F158" s="193">
        <v>198.7</v>
      </c>
      <c r="G158" s="234">
        <v>-20.110000000000014</v>
      </c>
      <c r="H158" s="235">
        <v>-9.1906220008226347E-2</v>
      </c>
    </row>
    <row r="159" spans="2:8" x14ac:dyDescent="0.25">
      <c r="B159" s="118">
        <v>37</v>
      </c>
      <c r="C159" s="13">
        <v>241.34</v>
      </c>
      <c r="D159" s="20">
        <v>364.43</v>
      </c>
      <c r="E159" s="17">
        <v>220.86</v>
      </c>
      <c r="F159" s="193">
        <v>223.83</v>
      </c>
      <c r="G159" s="193">
        <v>2.9699999999999989</v>
      </c>
      <c r="H159" s="267">
        <v>1.344743276283622E-2</v>
      </c>
    </row>
    <row r="160" spans="2:8" x14ac:dyDescent="0.25">
      <c r="B160" s="118">
        <v>38</v>
      </c>
      <c r="C160" s="13">
        <v>249.81</v>
      </c>
      <c r="D160" s="20">
        <v>358.15</v>
      </c>
      <c r="E160" s="17">
        <v>226.28</v>
      </c>
      <c r="F160" s="193">
        <v>228.5</v>
      </c>
      <c r="G160" s="193">
        <v>2.2199999999999989</v>
      </c>
      <c r="H160" s="267">
        <v>9.8108538094396902E-3</v>
      </c>
    </row>
    <row r="161" spans="2:8" x14ac:dyDescent="0.2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2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2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2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2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2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2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2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2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2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2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2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2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.75" thickBot="1" x14ac:dyDescent="0.3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25"/>
    <row r="177" spans="2:8" x14ac:dyDescent="0.25">
      <c r="D177" s="38" t="s">
        <v>62</v>
      </c>
      <c r="E177" s="102" t="str">
        <f>'Osnovni obrazec '!A13</f>
        <v>38. teden (16.9.2024 -22.9.2024)</v>
      </c>
      <c r="F177" s="168"/>
      <c r="G177" s="168"/>
      <c r="H177" s="174"/>
    </row>
    <row r="178" spans="2:8" ht="15.75" thickBot="1" x14ac:dyDescent="0.3"/>
    <row r="179" spans="2:8" ht="15.75" thickBot="1" x14ac:dyDescent="0.3">
      <c r="B179" s="70" t="s">
        <v>9</v>
      </c>
      <c r="C179" s="70" t="s">
        <v>7</v>
      </c>
      <c r="D179" s="71" t="s">
        <v>8</v>
      </c>
    </row>
    <row r="180" spans="2:8" ht="15.75" thickBot="1" x14ac:dyDescent="0.3">
      <c r="B180" s="88">
        <v>101.31</v>
      </c>
      <c r="C180" s="88">
        <v>228.5</v>
      </c>
      <c r="D180" s="93">
        <v>2.2554535583851543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14" style="2" customWidth="1"/>
    <col min="3" max="3" width="12" style="2" customWidth="1"/>
    <col min="4" max="4" width="12.42578125" style="2" customWidth="1"/>
    <col min="5" max="5" width="11.42578125" style="2" customWidth="1"/>
    <col min="6" max="16384" width="9.42578125" style="2"/>
  </cols>
  <sheetData>
    <row r="1" spans="2:9" ht="18.75" x14ac:dyDescent="0.3">
      <c r="B1" s="56" t="s">
        <v>58</v>
      </c>
      <c r="C1" s="1"/>
      <c r="D1" s="1"/>
      <c r="E1" s="1"/>
      <c r="F1" s="1"/>
      <c r="G1" s="1"/>
      <c r="H1" s="1"/>
      <c r="I1" s="1"/>
    </row>
    <row r="2" spans="2:9" ht="14.1" customHeight="1" x14ac:dyDescent="0.3">
      <c r="B2" s="56"/>
      <c r="C2" s="1"/>
      <c r="D2" s="1"/>
      <c r="E2" s="1"/>
      <c r="F2" s="1"/>
      <c r="G2" s="1"/>
      <c r="H2" s="1"/>
      <c r="I2" s="1"/>
    </row>
    <row r="3" spans="2:9" x14ac:dyDescent="0.25">
      <c r="H3" s="28"/>
    </row>
    <row r="4" spans="2:9" x14ac:dyDescent="0.25">
      <c r="B4" s="2" t="s">
        <v>97</v>
      </c>
      <c r="F4" s="28"/>
      <c r="G4" s="28"/>
      <c r="H4" s="261"/>
      <c r="I4" s="28"/>
    </row>
    <row r="5" spans="2:9" x14ac:dyDescent="0.25">
      <c r="B5" s="2" t="s">
        <v>84</v>
      </c>
      <c r="H5" s="40"/>
      <c r="I5" s="40"/>
    </row>
    <row r="6" spans="2:9" ht="15.75" thickBot="1" x14ac:dyDescent="0.3"/>
    <row r="7" spans="2:9" ht="45.75" thickBot="1" x14ac:dyDescent="0.3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2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25">
      <c r="B9" s="75" t="s">
        <v>20</v>
      </c>
      <c r="C9" s="45">
        <v>175.88714285714286</v>
      </c>
      <c r="D9" s="268">
        <v>-0.36428571428569967</v>
      </c>
      <c r="E9" s="263">
        <v>-2.0668525483075184E-3</v>
      </c>
    </row>
    <row r="10" spans="2:9" x14ac:dyDescent="0.25">
      <c r="B10" s="75" t="s">
        <v>21</v>
      </c>
      <c r="C10" s="45">
        <v>200.14</v>
      </c>
      <c r="D10" s="46" t="s">
        <v>47</v>
      </c>
      <c r="E10" s="48"/>
    </row>
    <row r="11" spans="2:9" x14ac:dyDescent="0.2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25">
      <c r="B12" s="75" t="s">
        <v>23</v>
      </c>
      <c r="C12" s="45">
        <v>219</v>
      </c>
      <c r="D12" s="46">
        <v>5</v>
      </c>
      <c r="E12" s="48">
        <v>2.3364485981308469E-2</v>
      </c>
      <c r="G12" s="261"/>
    </row>
    <row r="13" spans="2:9" x14ac:dyDescent="0.25">
      <c r="B13" s="75" t="s">
        <v>24</v>
      </c>
      <c r="C13" s="45" t="s">
        <v>47</v>
      </c>
      <c r="D13" s="46"/>
      <c r="E13" s="48"/>
    </row>
    <row r="14" spans="2:9" x14ac:dyDescent="0.25">
      <c r="B14" s="75" t="s">
        <v>25</v>
      </c>
      <c r="C14" s="45">
        <v>220</v>
      </c>
      <c r="D14" s="46">
        <v>0</v>
      </c>
      <c r="E14" s="48">
        <v>0</v>
      </c>
    </row>
    <row r="15" spans="2:9" x14ac:dyDescent="0.25">
      <c r="B15" s="75" t="s">
        <v>26</v>
      </c>
      <c r="C15" s="45">
        <v>219.512</v>
      </c>
      <c r="D15" s="46">
        <v>3.4479999999999791</v>
      </c>
      <c r="E15" s="47">
        <v>1.5958234597156284E-2</v>
      </c>
    </row>
    <row r="16" spans="2:9" x14ac:dyDescent="0.25">
      <c r="B16" s="75" t="s">
        <v>27</v>
      </c>
      <c r="C16" s="45">
        <v>207.86</v>
      </c>
      <c r="D16" s="268">
        <v>-1.5</v>
      </c>
      <c r="E16" s="264">
        <v>-7.1646923958731401E-3</v>
      </c>
    </row>
    <row r="17" spans="2:5" x14ac:dyDescent="0.25">
      <c r="B17" s="75" t="s">
        <v>28</v>
      </c>
      <c r="C17" s="45">
        <v>188</v>
      </c>
      <c r="D17" s="268">
        <v>-0.5</v>
      </c>
      <c r="E17" s="263">
        <v>-2.6525198938992522E-3</v>
      </c>
    </row>
    <row r="18" spans="2:5" x14ac:dyDescent="0.25">
      <c r="B18" s="75" t="s">
        <v>29</v>
      </c>
      <c r="C18" s="45">
        <v>215.10999999999999</v>
      </c>
      <c r="D18" s="46">
        <v>0.40000000000000568</v>
      </c>
      <c r="E18" s="48">
        <v>1.862977970285451E-3</v>
      </c>
    </row>
    <row r="19" spans="2:5" x14ac:dyDescent="0.25">
      <c r="B19" s="75" t="s">
        <v>30</v>
      </c>
      <c r="C19" s="45" t="s">
        <v>47</v>
      </c>
      <c r="D19" s="46"/>
      <c r="E19" s="48"/>
    </row>
    <row r="20" spans="2:5" x14ac:dyDescent="0.25">
      <c r="B20" s="75" t="s">
        <v>31</v>
      </c>
      <c r="C20" s="45">
        <v>209.13</v>
      </c>
      <c r="D20" s="46">
        <v>3.7599999999999909</v>
      </c>
      <c r="E20" s="48">
        <v>1.8308418951161309E-2</v>
      </c>
    </row>
    <row r="21" spans="2:5" x14ac:dyDescent="0.25">
      <c r="B21" s="75" t="s">
        <v>32</v>
      </c>
      <c r="C21" s="45">
        <v>184.28333333333333</v>
      </c>
      <c r="D21" s="46">
        <v>-5.4766666666666595</v>
      </c>
      <c r="E21" s="48">
        <v>-2.8861017425519941E-2</v>
      </c>
    </row>
    <row r="22" spans="2:5" x14ac:dyDescent="0.25">
      <c r="B22" s="75" t="s">
        <v>33</v>
      </c>
      <c r="C22" s="45" t="s">
        <v>47</v>
      </c>
      <c r="D22" s="46"/>
      <c r="E22" s="48"/>
    </row>
    <row r="23" spans="2:5" x14ac:dyDescent="0.25">
      <c r="B23" s="75" t="s">
        <v>34</v>
      </c>
      <c r="C23" s="45" t="s">
        <v>47</v>
      </c>
      <c r="D23" s="46"/>
      <c r="E23" s="48"/>
    </row>
    <row r="24" spans="2:5" x14ac:dyDescent="0.25">
      <c r="B24" s="75" t="s">
        <v>35</v>
      </c>
      <c r="C24" s="45" t="s">
        <v>47</v>
      </c>
      <c r="D24" s="46"/>
      <c r="E24" s="48"/>
    </row>
    <row r="25" spans="2:5" x14ac:dyDescent="0.25">
      <c r="B25" s="75" t="s">
        <v>36</v>
      </c>
      <c r="C25" s="45" t="s">
        <v>47</v>
      </c>
      <c r="D25" s="46"/>
      <c r="E25" s="48"/>
    </row>
    <row r="26" spans="2:5" x14ac:dyDescent="0.25">
      <c r="B26" s="75" t="s">
        <v>37</v>
      </c>
      <c r="C26" s="45">
        <v>231</v>
      </c>
      <c r="D26" s="46">
        <v>0</v>
      </c>
      <c r="E26" s="48">
        <v>0</v>
      </c>
    </row>
    <row r="27" spans="2:5" x14ac:dyDescent="0.25">
      <c r="B27" s="75" t="s">
        <v>38</v>
      </c>
      <c r="C27" s="45">
        <v>197.82666666666668</v>
      </c>
      <c r="D27" s="46">
        <v>9.0333333333333599</v>
      </c>
      <c r="E27" s="48">
        <v>4.7847734736396141E-2</v>
      </c>
    </row>
    <row r="28" spans="2:5" x14ac:dyDescent="0.25">
      <c r="B28" s="171" t="s">
        <v>39</v>
      </c>
      <c r="C28" s="170">
        <v>223.83</v>
      </c>
      <c r="D28" s="260">
        <v>25.130000000000024</v>
      </c>
      <c r="E28" s="265">
        <v>0.12647206844489189</v>
      </c>
    </row>
    <row r="29" spans="2:5" x14ac:dyDescent="0.25">
      <c r="B29" s="75" t="s">
        <v>40</v>
      </c>
      <c r="C29" s="45" t="s">
        <v>47</v>
      </c>
      <c r="D29" s="46"/>
      <c r="E29" s="252"/>
    </row>
    <row r="30" spans="2:5" x14ac:dyDescent="0.25">
      <c r="B30" s="75" t="s">
        <v>41</v>
      </c>
      <c r="C30" s="45">
        <v>192</v>
      </c>
      <c r="D30" s="269">
        <v>8</v>
      </c>
      <c r="E30" s="263">
        <v>4.3478260869565188E-2</v>
      </c>
    </row>
    <row r="31" spans="2:5" ht="15.75" thickBot="1" x14ac:dyDescent="0.3">
      <c r="B31" s="78" t="s">
        <v>42</v>
      </c>
      <c r="C31" s="49">
        <v>210.52</v>
      </c>
      <c r="D31" s="50">
        <v>-2.5300000000000011</v>
      </c>
      <c r="E31" s="51">
        <v>-1.1875146679183324E-2</v>
      </c>
    </row>
    <row r="32" spans="2:5" x14ac:dyDescent="0.25">
      <c r="B32" s="39"/>
      <c r="C32" s="39"/>
      <c r="D32" s="39"/>
      <c r="E32" s="39"/>
    </row>
    <row r="33" spans="1:106" ht="15.75" thickBot="1" x14ac:dyDescent="0.3">
      <c r="M33" s="57"/>
      <c r="N33" s="57"/>
      <c r="O33" s="57"/>
      <c r="P33" s="57"/>
    </row>
    <row r="34" spans="1:106" ht="15.75" thickBot="1" x14ac:dyDescent="0.3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.75" thickBot="1" x14ac:dyDescent="0.3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2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>
        <v>231</v>
      </c>
      <c r="CM36" s="137">
        <v>231</v>
      </c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2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>
        <v>176.25142857142856</v>
      </c>
      <c r="CM37" s="55">
        <v>175.88714285714286</v>
      </c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.75" thickBot="1" x14ac:dyDescent="0.3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202.4</v>
      </c>
      <c r="CH38" s="55">
        <v>215.79</v>
      </c>
      <c r="CI38" s="55">
        <v>225.08</v>
      </c>
      <c r="CJ38" s="55">
        <v>214.28</v>
      </c>
      <c r="CK38" s="55">
        <v>215.04</v>
      </c>
      <c r="CL38" s="55">
        <v>198.7</v>
      </c>
      <c r="CM38" s="55">
        <v>223.83</v>
      </c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.75" thickBot="1" x14ac:dyDescent="0.3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>
        <v>204.30925079365082</v>
      </c>
      <c r="CM39" s="130">
        <v>206.2732761904762</v>
      </c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2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2578125" defaultRowHeight="15" x14ac:dyDescent="0.25"/>
  <cols>
    <col min="1" max="1" width="7.5703125" style="2" customWidth="1"/>
    <col min="2" max="2" width="18" style="2" customWidth="1"/>
    <col min="3" max="3" width="22.140625" style="2" customWidth="1"/>
    <col min="4" max="4" width="22.85546875" style="2" customWidth="1"/>
    <col min="5" max="5" width="21" style="2" customWidth="1"/>
    <col min="6" max="6" width="21.85546875" style="167" customWidth="1"/>
    <col min="7" max="7" width="14.5703125" style="167" customWidth="1"/>
    <col min="8" max="8" width="14.5703125" style="173" customWidth="1"/>
    <col min="9" max="16384" width="9.42578125" style="2"/>
  </cols>
  <sheetData>
    <row r="1" spans="1:8" ht="18.75" x14ac:dyDescent="0.3">
      <c r="B1" s="56" t="s">
        <v>82</v>
      </c>
    </row>
    <row r="4" spans="1:8" x14ac:dyDescent="0.25">
      <c r="B4" s="7"/>
      <c r="C4" s="38" t="s">
        <v>64</v>
      </c>
      <c r="D4" s="102" t="str">
        <f>'Osnovni obrazec '!A13</f>
        <v>38. teden (16.9.2024 -22.9.2024)</v>
      </c>
    </row>
    <row r="5" spans="1:8" ht="15.75" thickBot="1" x14ac:dyDescent="0.3"/>
    <row r="6" spans="1:8" ht="30" customHeight="1" thickBot="1" x14ac:dyDescent="0.3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.75" thickBot="1" x14ac:dyDescent="0.3">
      <c r="B7" s="10" t="s">
        <v>1</v>
      </c>
      <c r="C7" s="60">
        <v>32611811</v>
      </c>
      <c r="D7" s="61">
        <v>164.32</v>
      </c>
      <c r="E7" s="257">
        <v>-6.1200000000000045</v>
      </c>
      <c r="F7" s="258">
        <v>-3.5907064069467309E-2</v>
      </c>
      <c r="H7" s="175"/>
    </row>
    <row r="10" spans="1:8" x14ac:dyDescent="0.25">
      <c r="B10" s="274" t="s">
        <v>73</v>
      </c>
      <c r="C10" s="274"/>
      <c r="D10" s="274"/>
      <c r="F10" s="239" t="s">
        <v>52</v>
      </c>
    </row>
    <row r="11" spans="1:8" ht="15.75" thickBot="1" x14ac:dyDescent="0.3"/>
    <row r="12" spans="1:8" ht="15.75" thickBot="1" x14ac:dyDescent="0.3">
      <c r="B12" s="8" t="s">
        <v>2</v>
      </c>
      <c r="C12" s="203" t="s">
        <v>3</v>
      </c>
      <c r="D12" s="204" t="s">
        <v>86</v>
      </c>
    </row>
    <row r="13" spans="1:8" ht="15.75" thickBot="1" x14ac:dyDescent="0.3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25">
      <c r="B14" s="115">
        <v>2</v>
      </c>
      <c r="C14" s="26">
        <v>236150</v>
      </c>
      <c r="D14" s="34">
        <v>296.42</v>
      </c>
    </row>
    <row r="15" spans="1:8" x14ac:dyDescent="0.25">
      <c r="B15" s="115">
        <v>3</v>
      </c>
      <c r="C15" s="26">
        <v>447350</v>
      </c>
      <c r="D15" s="34">
        <v>321.36</v>
      </c>
    </row>
    <row r="16" spans="1:8" x14ac:dyDescent="0.25">
      <c r="B16" s="115">
        <v>4</v>
      </c>
      <c r="C16" s="26">
        <v>533024</v>
      </c>
      <c r="D16" s="34">
        <v>327.51</v>
      </c>
    </row>
    <row r="17" spans="2:4" x14ac:dyDescent="0.25">
      <c r="B17" s="115">
        <v>5</v>
      </c>
      <c r="C17" s="26">
        <v>2066400</v>
      </c>
      <c r="D17" s="34">
        <v>322.29000000000002</v>
      </c>
    </row>
    <row r="18" spans="2:4" x14ac:dyDescent="0.25">
      <c r="B18" s="115">
        <v>6</v>
      </c>
      <c r="C18" s="26">
        <v>1034283</v>
      </c>
      <c r="D18" s="34">
        <v>337.91</v>
      </c>
    </row>
    <row r="19" spans="2:4" x14ac:dyDescent="0.25">
      <c r="B19" s="115">
        <v>7</v>
      </c>
      <c r="C19" s="26">
        <v>2141171</v>
      </c>
      <c r="D19" s="34">
        <v>306.51</v>
      </c>
    </row>
    <row r="20" spans="2:4" x14ac:dyDescent="0.25">
      <c r="B20" s="115">
        <v>8</v>
      </c>
      <c r="C20" s="26">
        <v>1009769</v>
      </c>
      <c r="D20" s="34">
        <v>332.98</v>
      </c>
    </row>
    <row r="21" spans="2:4" x14ac:dyDescent="0.25">
      <c r="B21" s="115">
        <v>9</v>
      </c>
      <c r="C21" s="26">
        <v>1901809</v>
      </c>
      <c r="D21" s="34">
        <v>302.64</v>
      </c>
    </row>
    <row r="22" spans="2:4" x14ac:dyDescent="0.25">
      <c r="B22" s="115">
        <v>10</v>
      </c>
      <c r="C22" s="26">
        <v>1897410</v>
      </c>
      <c r="D22" s="34">
        <v>328.2</v>
      </c>
    </row>
    <row r="23" spans="2:4" x14ac:dyDescent="0.25">
      <c r="B23" s="115">
        <v>11</v>
      </c>
      <c r="C23" s="26">
        <v>1634084</v>
      </c>
      <c r="D23" s="34">
        <v>324.39</v>
      </c>
    </row>
    <row r="24" spans="2:4" x14ac:dyDescent="0.25">
      <c r="B24" s="115">
        <v>12</v>
      </c>
      <c r="C24" s="26">
        <v>1651929</v>
      </c>
      <c r="D24" s="34">
        <v>328.66</v>
      </c>
    </row>
    <row r="25" spans="2:4" x14ac:dyDescent="0.25">
      <c r="B25" s="115">
        <v>13</v>
      </c>
      <c r="C25" s="26">
        <v>2022741</v>
      </c>
      <c r="D25" s="34">
        <v>317.95999999999998</v>
      </c>
    </row>
    <row r="26" spans="2:4" x14ac:dyDescent="0.25">
      <c r="B26" s="115">
        <v>14</v>
      </c>
      <c r="C26" s="26">
        <v>1299183</v>
      </c>
      <c r="D26" s="34">
        <v>329.11</v>
      </c>
    </row>
    <row r="27" spans="2:4" x14ac:dyDescent="0.25">
      <c r="B27" s="115">
        <v>15</v>
      </c>
      <c r="C27" s="26">
        <v>2219862</v>
      </c>
      <c r="D27" s="34">
        <v>309.87</v>
      </c>
    </row>
    <row r="28" spans="2:4" x14ac:dyDescent="0.25">
      <c r="B28" s="115">
        <v>16</v>
      </c>
      <c r="C28" s="26">
        <v>1631940</v>
      </c>
      <c r="D28" s="34">
        <v>300.10000000000002</v>
      </c>
    </row>
    <row r="29" spans="2:4" x14ac:dyDescent="0.25">
      <c r="B29" s="115">
        <v>17</v>
      </c>
      <c r="C29" s="26">
        <v>1181158</v>
      </c>
      <c r="D29" s="34">
        <v>288.68</v>
      </c>
    </row>
    <row r="30" spans="2:4" x14ac:dyDescent="0.25">
      <c r="B30" s="115">
        <v>18</v>
      </c>
      <c r="C30" s="26">
        <v>913500</v>
      </c>
      <c r="D30" s="34">
        <v>258.66000000000003</v>
      </c>
    </row>
    <row r="31" spans="2:4" x14ac:dyDescent="0.25">
      <c r="B31" s="115">
        <v>19</v>
      </c>
      <c r="C31" s="26">
        <v>2792138</v>
      </c>
      <c r="D31" s="34">
        <v>265.05</v>
      </c>
    </row>
    <row r="32" spans="2:4" x14ac:dyDescent="0.25">
      <c r="B32" s="115">
        <v>20</v>
      </c>
      <c r="C32" s="26">
        <v>2713972</v>
      </c>
      <c r="D32" s="34">
        <v>254.33</v>
      </c>
    </row>
    <row r="33" spans="2:4" x14ac:dyDescent="0.25">
      <c r="B33" s="115">
        <v>21</v>
      </c>
      <c r="C33" s="26">
        <v>1802896</v>
      </c>
      <c r="D33" s="34">
        <v>264.8</v>
      </c>
    </row>
    <row r="34" spans="2:4" x14ac:dyDescent="0.25">
      <c r="B34" s="115">
        <v>22</v>
      </c>
      <c r="C34" s="26">
        <v>3004830</v>
      </c>
      <c r="D34" s="34">
        <v>231.14</v>
      </c>
    </row>
    <row r="35" spans="2:4" x14ac:dyDescent="0.25">
      <c r="B35" s="115">
        <v>23</v>
      </c>
      <c r="C35" s="26">
        <v>1228485</v>
      </c>
      <c r="D35" s="34">
        <v>245.18</v>
      </c>
    </row>
    <row r="36" spans="2:4" x14ac:dyDescent="0.25">
      <c r="B36" s="115">
        <v>24</v>
      </c>
      <c r="C36" s="26">
        <v>1295351</v>
      </c>
      <c r="D36" s="34">
        <v>238.4</v>
      </c>
    </row>
    <row r="37" spans="2:4" x14ac:dyDescent="0.25">
      <c r="B37" s="115">
        <v>25</v>
      </c>
      <c r="C37" s="26">
        <v>1415622</v>
      </c>
      <c r="D37" s="34">
        <v>230.67</v>
      </c>
    </row>
    <row r="38" spans="2:4" x14ac:dyDescent="0.25">
      <c r="B38" s="115">
        <v>26</v>
      </c>
      <c r="C38" s="26">
        <v>2592650</v>
      </c>
      <c r="D38" s="34">
        <v>230.03</v>
      </c>
    </row>
    <row r="39" spans="2:4" x14ac:dyDescent="0.25">
      <c r="B39" s="115">
        <v>27</v>
      </c>
      <c r="C39" s="26">
        <v>679690</v>
      </c>
      <c r="D39" s="34">
        <v>221.1</v>
      </c>
    </row>
    <row r="40" spans="2:4" x14ac:dyDescent="0.25">
      <c r="B40" s="115">
        <v>28</v>
      </c>
      <c r="C40" s="26">
        <v>530020</v>
      </c>
      <c r="D40" s="34">
        <v>221.46</v>
      </c>
    </row>
    <row r="41" spans="2:4" x14ac:dyDescent="0.25">
      <c r="B41" s="116">
        <v>29</v>
      </c>
      <c r="C41" s="29">
        <v>51900</v>
      </c>
      <c r="D41" s="64">
        <v>204</v>
      </c>
    </row>
    <row r="42" spans="2:4" x14ac:dyDescent="0.25">
      <c r="B42" s="115">
        <v>30</v>
      </c>
      <c r="C42" s="26">
        <v>792500</v>
      </c>
      <c r="D42" s="34">
        <v>207.4</v>
      </c>
    </row>
    <row r="43" spans="2:4" x14ac:dyDescent="0.25">
      <c r="B43" s="120">
        <v>31</v>
      </c>
      <c r="C43" s="65">
        <v>678285</v>
      </c>
      <c r="D43" s="66">
        <v>220.38</v>
      </c>
    </row>
    <row r="44" spans="2:4" x14ac:dyDescent="0.25">
      <c r="B44" s="115">
        <v>32</v>
      </c>
      <c r="C44" s="26">
        <v>859064</v>
      </c>
      <c r="D44" s="34">
        <v>227.22</v>
      </c>
    </row>
    <row r="45" spans="2:4" x14ac:dyDescent="0.25">
      <c r="B45" s="115">
        <v>33</v>
      </c>
      <c r="C45" s="26">
        <v>766080</v>
      </c>
      <c r="D45" s="33">
        <v>221.67</v>
      </c>
    </row>
    <row r="46" spans="2:4" x14ac:dyDescent="0.25">
      <c r="B46" s="115">
        <v>34</v>
      </c>
      <c r="C46" s="26">
        <v>931591</v>
      </c>
      <c r="D46" s="33">
        <v>222.34</v>
      </c>
    </row>
    <row r="47" spans="2:4" x14ac:dyDescent="0.25">
      <c r="B47" s="115">
        <v>35</v>
      </c>
      <c r="C47" s="26">
        <v>521932</v>
      </c>
      <c r="D47" s="34">
        <v>216.34</v>
      </c>
    </row>
    <row r="48" spans="2:4" x14ac:dyDescent="0.25">
      <c r="B48" s="115">
        <v>36</v>
      </c>
      <c r="C48" s="26">
        <v>785579</v>
      </c>
      <c r="D48" s="27">
        <v>211.85</v>
      </c>
    </row>
    <row r="49" spans="2:4" x14ac:dyDescent="0.25">
      <c r="B49" s="115">
        <v>37</v>
      </c>
      <c r="C49" s="26">
        <v>1305953</v>
      </c>
      <c r="D49" s="33">
        <v>203.36</v>
      </c>
    </row>
    <row r="50" spans="2:4" x14ac:dyDescent="0.25">
      <c r="B50" s="115">
        <v>38</v>
      </c>
      <c r="C50" s="26">
        <v>2461078</v>
      </c>
      <c r="D50" s="33">
        <v>177.23</v>
      </c>
    </row>
    <row r="51" spans="2:4" x14ac:dyDescent="0.25">
      <c r="B51" s="115">
        <v>39</v>
      </c>
      <c r="C51" s="26">
        <v>8272570</v>
      </c>
      <c r="D51" s="33">
        <v>143.57</v>
      </c>
    </row>
    <row r="52" spans="2:4" x14ac:dyDescent="0.25">
      <c r="B52" s="115">
        <v>40</v>
      </c>
      <c r="C52" s="26">
        <v>13461640</v>
      </c>
      <c r="D52" s="33">
        <v>146.32</v>
      </c>
    </row>
    <row r="53" spans="2:4" x14ac:dyDescent="0.25">
      <c r="B53" s="115">
        <v>41</v>
      </c>
      <c r="C53" s="26">
        <v>14023547</v>
      </c>
      <c r="D53" s="33">
        <v>155.91999999999999</v>
      </c>
    </row>
    <row r="54" spans="2:4" x14ac:dyDescent="0.25">
      <c r="B54" s="115">
        <v>42</v>
      </c>
      <c r="C54" s="26">
        <v>5500857</v>
      </c>
      <c r="D54" s="33">
        <v>155.46</v>
      </c>
    </row>
    <row r="55" spans="2:4" x14ac:dyDescent="0.25">
      <c r="B55" s="115">
        <v>43</v>
      </c>
      <c r="C55" s="26">
        <v>3850571</v>
      </c>
      <c r="D55" s="33">
        <v>158.62</v>
      </c>
    </row>
    <row r="56" spans="2:4" x14ac:dyDescent="0.25">
      <c r="B56" s="115">
        <v>44</v>
      </c>
      <c r="C56" s="26">
        <v>1203674</v>
      </c>
      <c r="D56" s="27">
        <v>165.02</v>
      </c>
    </row>
    <row r="57" spans="2:4" x14ac:dyDescent="0.25">
      <c r="B57" s="115">
        <v>45</v>
      </c>
      <c r="C57" s="26">
        <v>7956314</v>
      </c>
      <c r="D57" s="27">
        <v>157.4</v>
      </c>
    </row>
    <row r="58" spans="2:4" x14ac:dyDescent="0.25">
      <c r="B58" s="115">
        <v>46</v>
      </c>
      <c r="C58" s="26">
        <v>1623687</v>
      </c>
      <c r="D58" s="27">
        <v>174.93</v>
      </c>
    </row>
    <row r="59" spans="2:4" x14ac:dyDescent="0.25">
      <c r="B59" s="115">
        <v>47</v>
      </c>
      <c r="C59" s="26">
        <v>1560104</v>
      </c>
      <c r="D59" s="27">
        <v>171.7</v>
      </c>
    </row>
    <row r="60" spans="2:4" x14ac:dyDescent="0.25">
      <c r="B60" s="115">
        <v>48</v>
      </c>
      <c r="C60" s="26">
        <v>2246260</v>
      </c>
      <c r="D60" s="27">
        <v>178.51</v>
      </c>
    </row>
    <row r="61" spans="2:4" x14ac:dyDescent="0.25">
      <c r="B61" s="115">
        <v>49</v>
      </c>
      <c r="C61" s="26">
        <v>365516</v>
      </c>
      <c r="D61" s="27">
        <v>175.13</v>
      </c>
    </row>
    <row r="62" spans="2:4" x14ac:dyDescent="0.25">
      <c r="B62" s="115">
        <v>50</v>
      </c>
      <c r="C62" s="26">
        <v>72010</v>
      </c>
      <c r="D62" s="27">
        <v>160</v>
      </c>
    </row>
    <row r="63" spans="2:4" x14ac:dyDescent="0.25">
      <c r="B63" s="115">
        <v>51</v>
      </c>
      <c r="C63" s="26">
        <v>4774091</v>
      </c>
      <c r="D63" s="27">
        <v>155.06</v>
      </c>
    </row>
    <row r="64" spans="2:4" ht="15.75" thickBot="1" x14ac:dyDescent="0.3">
      <c r="B64" s="121">
        <v>52</v>
      </c>
      <c r="C64" s="67" t="s">
        <v>47</v>
      </c>
      <c r="D64" s="68"/>
    </row>
    <row r="65" spans="1:4" ht="15.75" thickBot="1" x14ac:dyDescent="0.3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25">
      <c r="B66" s="161">
        <v>2</v>
      </c>
      <c r="C66" s="30">
        <v>1401179</v>
      </c>
      <c r="D66" s="69">
        <v>180.1</v>
      </c>
    </row>
    <row r="67" spans="1:4" x14ac:dyDescent="0.25">
      <c r="B67" s="161">
        <v>3</v>
      </c>
      <c r="C67" s="30">
        <v>1311376</v>
      </c>
      <c r="D67" s="69">
        <v>186.96</v>
      </c>
    </row>
    <row r="68" spans="1:4" x14ac:dyDescent="0.25">
      <c r="B68" s="161">
        <v>4</v>
      </c>
      <c r="C68" s="30">
        <v>251860</v>
      </c>
      <c r="D68" s="69">
        <v>177.09</v>
      </c>
    </row>
    <row r="69" spans="1:4" x14ac:dyDescent="0.25">
      <c r="B69" s="161">
        <v>5</v>
      </c>
      <c r="C69" s="30">
        <v>510649</v>
      </c>
      <c r="D69" s="69">
        <v>181.09</v>
      </c>
    </row>
    <row r="70" spans="1:4" x14ac:dyDescent="0.25">
      <c r="B70" s="161">
        <v>6</v>
      </c>
      <c r="C70" s="30">
        <v>330194</v>
      </c>
      <c r="D70" s="69">
        <v>178.29</v>
      </c>
    </row>
    <row r="71" spans="1:4" x14ac:dyDescent="0.25">
      <c r="B71" s="161">
        <v>7</v>
      </c>
      <c r="C71" s="30">
        <v>562967</v>
      </c>
      <c r="D71" s="69">
        <v>180.35</v>
      </c>
    </row>
    <row r="72" spans="1:4" x14ac:dyDescent="0.25">
      <c r="B72" s="161">
        <v>8</v>
      </c>
      <c r="C72" s="26">
        <v>1446448</v>
      </c>
      <c r="D72" s="34">
        <v>170.77</v>
      </c>
    </row>
    <row r="73" spans="1:4" x14ac:dyDescent="0.25">
      <c r="B73" s="161">
        <v>9</v>
      </c>
      <c r="C73" s="26">
        <v>518722</v>
      </c>
      <c r="D73" s="34">
        <v>164.54</v>
      </c>
    </row>
    <row r="74" spans="1:4" x14ac:dyDescent="0.25">
      <c r="B74" s="161">
        <v>10</v>
      </c>
      <c r="C74" s="26">
        <v>104306</v>
      </c>
      <c r="D74" s="34">
        <v>150.59</v>
      </c>
    </row>
    <row r="75" spans="1:4" x14ac:dyDescent="0.25">
      <c r="B75" s="161">
        <v>11</v>
      </c>
      <c r="C75" s="26">
        <v>217063</v>
      </c>
      <c r="D75" s="34">
        <v>181.54</v>
      </c>
    </row>
    <row r="76" spans="1:4" x14ac:dyDescent="0.25">
      <c r="B76" s="161">
        <v>12</v>
      </c>
      <c r="C76" s="26">
        <v>203475</v>
      </c>
      <c r="D76" s="34">
        <v>181.02</v>
      </c>
    </row>
    <row r="77" spans="1:4" x14ac:dyDescent="0.25">
      <c r="B77" s="161">
        <v>13</v>
      </c>
      <c r="C77" s="26">
        <v>349314</v>
      </c>
      <c r="D77" s="34">
        <v>174.75</v>
      </c>
    </row>
    <row r="78" spans="1:4" x14ac:dyDescent="0.25">
      <c r="B78" s="161">
        <v>14</v>
      </c>
      <c r="C78" s="26">
        <v>238750</v>
      </c>
      <c r="D78" s="34">
        <v>170</v>
      </c>
    </row>
    <row r="79" spans="1:4" x14ac:dyDescent="0.25">
      <c r="B79" s="160">
        <v>15</v>
      </c>
      <c r="C79" s="26">
        <v>353499</v>
      </c>
      <c r="D79" s="34">
        <v>191.29</v>
      </c>
    </row>
    <row r="80" spans="1:4" x14ac:dyDescent="0.25">
      <c r="B80" s="161">
        <v>16</v>
      </c>
      <c r="C80" s="26">
        <v>170003</v>
      </c>
      <c r="D80" s="34">
        <v>184.4</v>
      </c>
    </row>
    <row r="81" spans="2:4" x14ac:dyDescent="0.25">
      <c r="B81" s="160">
        <v>17</v>
      </c>
      <c r="C81" s="26">
        <v>310502</v>
      </c>
      <c r="D81" s="34">
        <v>178.76</v>
      </c>
    </row>
    <row r="82" spans="2:4" x14ac:dyDescent="0.25">
      <c r="B82" s="161">
        <v>18</v>
      </c>
      <c r="C82" s="26">
        <v>538369</v>
      </c>
      <c r="D82" s="34">
        <v>174.75</v>
      </c>
    </row>
    <row r="83" spans="2:4" x14ac:dyDescent="0.25">
      <c r="B83" s="160">
        <v>19</v>
      </c>
      <c r="C83" s="26">
        <v>1348992</v>
      </c>
      <c r="D83" s="34">
        <v>178.49</v>
      </c>
    </row>
    <row r="84" spans="2:4" x14ac:dyDescent="0.25">
      <c r="B84" s="161">
        <v>20</v>
      </c>
      <c r="C84" s="26">
        <v>997938</v>
      </c>
      <c r="D84" s="34">
        <v>181.63</v>
      </c>
    </row>
    <row r="85" spans="2:4" x14ac:dyDescent="0.25">
      <c r="B85" s="160">
        <v>21</v>
      </c>
      <c r="C85" s="26">
        <v>1666925</v>
      </c>
      <c r="D85" s="34">
        <v>183.09</v>
      </c>
    </row>
    <row r="86" spans="2:4" x14ac:dyDescent="0.25">
      <c r="B86" s="161">
        <v>22</v>
      </c>
      <c r="C86" s="26">
        <v>2583420</v>
      </c>
      <c r="D86" s="34">
        <v>185.83</v>
      </c>
    </row>
    <row r="87" spans="2:4" x14ac:dyDescent="0.25">
      <c r="B87" s="160">
        <v>23</v>
      </c>
      <c r="C87" s="26">
        <v>1671676</v>
      </c>
      <c r="D87" s="34">
        <v>186.6</v>
      </c>
    </row>
    <row r="88" spans="2:4" x14ac:dyDescent="0.25">
      <c r="B88" s="161">
        <v>24</v>
      </c>
      <c r="C88" s="26">
        <v>96514</v>
      </c>
      <c r="D88" s="34">
        <v>194.18</v>
      </c>
    </row>
    <row r="89" spans="2:4" x14ac:dyDescent="0.25">
      <c r="B89" s="160">
        <v>25</v>
      </c>
      <c r="C89" s="26">
        <v>1322548</v>
      </c>
      <c r="D89" s="34">
        <v>192.88</v>
      </c>
    </row>
    <row r="90" spans="2:4" x14ac:dyDescent="0.25">
      <c r="B90" s="161">
        <v>26</v>
      </c>
      <c r="C90" s="26">
        <v>428412</v>
      </c>
      <c r="D90" s="34">
        <v>200.57</v>
      </c>
    </row>
    <row r="91" spans="2:4" x14ac:dyDescent="0.25">
      <c r="B91" s="160">
        <v>27</v>
      </c>
      <c r="C91" s="26">
        <v>1167987</v>
      </c>
      <c r="D91" s="34">
        <v>196.1</v>
      </c>
    </row>
    <row r="92" spans="2:4" x14ac:dyDescent="0.25">
      <c r="B92" s="161">
        <v>28</v>
      </c>
      <c r="C92" s="26">
        <v>1435357</v>
      </c>
      <c r="D92" s="34">
        <v>192.1</v>
      </c>
    </row>
    <row r="93" spans="2:4" x14ac:dyDescent="0.25">
      <c r="B93" s="160">
        <v>29</v>
      </c>
      <c r="C93" s="26">
        <v>1116536</v>
      </c>
      <c r="D93" s="34">
        <v>190</v>
      </c>
    </row>
    <row r="94" spans="2:4" x14ac:dyDescent="0.25">
      <c r="B94" s="161">
        <v>30</v>
      </c>
      <c r="C94" s="26">
        <v>4620</v>
      </c>
      <c r="D94" s="34">
        <v>155</v>
      </c>
    </row>
    <row r="95" spans="2:4" x14ac:dyDescent="0.25">
      <c r="B95" s="160">
        <v>31</v>
      </c>
      <c r="C95" s="26">
        <v>1308401</v>
      </c>
      <c r="D95" s="34">
        <v>193.09</v>
      </c>
    </row>
    <row r="96" spans="2:4" x14ac:dyDescent="0.25">
      <c r="B96" s="161">
        <v>32</v>
      </c>
      <c r="C96" s="26">
        <v>1025665</v>
      </c>
      <c r="D96" s="34">
        <v>198.18</v>
      </c>
    </row>
    <row r="97" spans="2:4" x14ac:dyDescent="0.25">
      <c r="B97" s="160">
        <v>33</v>
      </c>
      <c r="C97" s="26">
        <v>1407042</v>
      </c>
      <c r="D97" s="34">
        <v>199.87</v>
      </c>
    </row>
    <row r="98" spans="2:4" x14ac:dyDescent="0.25">
      <c r="B98" s="161">
        <v>34</v>
      </c>
      <c r="C98" s="26">
        <v>758002</v>
      </c>
      <c r="D98" s="34">
        <v>186.86</v>
      </c>
    </row>
    <row r="99" spans="2:4" x14ac:dyDescent="0.25">
      <c r="B99" s="160">
        <v>35</v>
      </c>
      <c r="C99" s="26">
        <v>927127</v>
      </c>
      <c r="D99" s="34">
        <v>206.29</v>
      </c>
    </row>
    <row r="100" spans="2:4" x14ac:dyDescent="0.25">
      <c r="B100" s="161">
        <v>36</v>
      </c>
      <c r="C100" s="26">
        <v>1014958</v>
      </c>
      <c r="D100" s="34">
        <v>207.73</v>
      </c>
    </row>
    <row r="101" spans="2:4" x14ac:dyDescent="0.25">
      <c r="B101" s="160">
        <v>37</v>
      </c>
      <c r="C101" s="26">
        <v>10961800</v>
      </c>
      <c r="D101" s="34">
        <v>170.44</v>
      </c>
    </row>
    <row r="102" spans="2:4" x14ac:dyDescent="0.25">
      <c r="B102" s="161">
        <v>38</v>
      </c>
      <c r="C102" s="26">
        <v>32611811</v>
      </c>
      <c r="D102" s="34">
        <v>164.32</v>
      </c>
    </row>
    <row r="103" spans="2:4" x14ac:dyDescent="0.25">
      <c r="B103" s="160">
        <v>39</v>
      </c>
      <c r="C103" s="26"/>
      <c r="D103" s="34"/>
    </row>
    <row r="104" spans="2:4" x14ac:dyDescent="0.25">
      <c r="B104" s="161">
        <v>40</v>
      </c>
      <c r="C104" s="26"/>
      <c r="D104" s="34"/>
    </row>
    <row r="105" spans="2:4" x14ac:dyDescent="0.25">
      <c r="B105" s="160">
        <v>41</v>
      </c>
      <c r="C105" s="26"/>
      <c r="D105" s="34"/>
    </row>
    <row r="106" spans="2:4" x14ac:dyDescent="0.25">
      <c r="B106" s="161">
        <v>42</v>
      </c>
      <c r="C106" s="26"/>
      <c r="D106" s="34"/>
    </row>
    <row r="107" spans="2:4" x14ac:dyDescent="0.25">
      <c r="B107" s="160">
        <v>43</v>
      </c>
      <c r="C107" s="26"/>
      <c r="D107" s="34"/>
    </row>
    <row r="108" spans="2:4" x14ac:dyDescent="0.25">
      <c r="B108" s="161">
        <v>44</v>
      </c>
      <c r="C108" s="26"/>
      <c r="D108" s="34"/>
    </row>
    <row r="109" spans="2:4" x14ac:dyDescent="0.25">
      <c r="B109" s="160">
        <v>45</v>
      </c>
      <c r="C109" s="26"/>
      <c r="D109" s="34"/>
    </row>
    <row r="110" spans="2:4" x14ac:dyDescent="0.25">
      <c r="B110" s="161">
        <v>46</v>
      </c>
      <c r="C110" s="26"/>
      <c r="D110" s="34"/>
    </row>
    <row r="111" spans="2:4" x14ac:dyDescent="0.25">
      <c r="B111" s="160">
        <v>47</v>
      </c>
      <c r="C111" s="26"/>
      <c r="D111" s="34"/>
    </row>
    <row r="112" spans="2:4" x14ac:dyDescent="0.25">
      <c r="B112" s="161">
        <v>48</v>
      </c>
      <c r="C112" s="26"/>
      <c r="D112" s="34"/>
    </row>
    <row r="113" spans="1:10" x14ac:dyDescent="0.25">
      <c r="B113" s="160">
        <v>49</v>
      </c>
      <c r="C113" s="26"/>
      <c r="D113" s="34"/>
    </row>
    <row r="114" spans="1:10" x14ac:dyDescent="0.25">
      <c r="B114" s="161">
        <v>50</v>
      </c>
      <c r="C114" s="26"/>
      <c r="D114" s="34"/>
    </row>
    <row r="115" spans="1:10" x14ac:dyDescent="0.25">
      <c r="B115" s="160">
        <v>51</v>
      </c>
      <c r="C115" s="26"/>
      <c r="D115" s="34"/>
    </row>
    <row r="116" spans="1:10" x14ac:dyDescent="0.25">
      <c r="B116" s="161">
        <v>52</v>
      </c>
      <c r="C116" s="26"/>
      <c r="D116" s="34"/>
    </row>
    <row r="117" spans="1:10" x14ac:dyDescent="0.25">
      <c r="A117" s="57"/>
      <c r="B117" s="99"/>
      <c r="C117" s="100"/>
      <c r="D117" s="73"/>
      <c r="E117" s="57"/>
    </row>
    <row r="119" spans="1:10" x14ac:dyDescent="0.25">
      <c r="B119" s="274" t="s">
        <v>68</v>
      </c>
      <c r="C119" s="274"/>
      <c r="D119" s="274"/>
    </row>
    <row r="120" spans="1:10" ht="15.75" thickBot="1" x14ac:dyDescent="0.3"/>
    <row r="121" spans="1:10" ht="15.75" thickBot="1" x14ac:dyDescent="0.3">
      <c r="B121" s="279" t="s">
        <v>17</v>
      </c>
      <c r="C121" s="280"/>
      <c r="D121" s="280"/>
      <c r="E121" s="280"/>
      <c r="F121" s="281"/>
      <c r="G121" s="275" t="s">
        <v>59</v>
      </c>
      <c r="H121" s="282" t="s">
        <v>60</v>
      </c>
      <c r="J121" s="2" t="s">
        <v>69</v>
      </c>
    </row>
    <row r="122" spans="1:10" ht="15.75" thickBot="1" x14ac:dyDescent="0.3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6"/>
      <c r="H122" s="283"/>
    </row>
    <row r="123" spans="1:10" x14ac:dyDescent="0.2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2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2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2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2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2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2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2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2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2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2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2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2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2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2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2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2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2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2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2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2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2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2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2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2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2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2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2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2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2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2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2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2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2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2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25">
      <c r="B158" s="123">
        <v>36</v>
      </c>
      <c r="C158" s="13">
        <v>239.03</v>
      </c>
      <c r="D158" s="13">
        <v>300.5</v>
      </c>
      <c r="E158" s="13">
        <v>211.85</v>
      </c>
      <c r="F158" s="196">
        <v>207.73</v>
      </c>
      <c r="G158" s="234">
        <v>-4.1200000000000045</v>
      </c>
      <c r="H158" s="235">
        <v>-1.944772244512627E-2</v>
      </c>
    </row>
    <row r="159" spans="2:8" x14ac:dyDescent="0.25">
      <c r="B159" s="123">
        <v>37</v>
      </c>
      <c r="C159" s="13">
        <v>250.49</v>
      </c>
      <c r="D159" s="13">
        <v>295.79000000000002</v>
      </c>
      <c r="E159" s="13">
        <v>203.36</v>
      </c>
      <c r="F159" s="196">
        <v>170.44</v>
      </c>
      <c r="G159" s="234">
        <v>-32.920000000000016</v>
      </c>
      <c r="H159" s="235">
        <v>-0.16188040912667201</v>
      </c>
    </row>
    <row r="160" spans="2:8" x14ac:dyDescent="0.25">
      <c r="B160" s="123">
        <v>38</v>
      </c>
      <c r="C160" s="13">
        <v>250.4</v>
      </c>
      <c r="D160" s="13">
        <v>306.26</v>
      </c>
      <c r="E160" s="13">
        <v>177.23</v>
      </c>
      <c r="F160" s="196">
        <v>164.32</v>
      </c>
      <c r="G160" s="234">
        <v>-12.909999999999997</v>
      </c>
      <c r="H160" s="235">
        <v>-7.2843198104158402E-2</v>
      </c>
    </row>
    <row r="161" spans="2:8" x14ac:dyDescent="0.2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2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2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2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2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2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2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2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2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2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2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2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2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.75" thickBot="1" x14ac:dyDescent="0.3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25">
      <c r="B177" s="7"/>
      <c r="C177" s="7"/>
      <c r="D177" s="38" t="s">
        <v>65</v>
      </c>
      <c r="E177" s="102" t="str">
        <f>'Osnovni obrazec '!A13</f>
        <v>38. teden (16.9.2024 -22.9.2024)</v>
      </c>
    </row>
    <row r="178" spans="2:5" ht="15.75" thickBot="1" x14ac:dyDescent="0.3"/>
    <row r="179" spans="2:5" ht="15.75" thickBot="1" x14ac:dyDescent="0.3">
      <c r="B179" s="97" t="s">
        <v>9</v>
      </c>
      <c r="C179" s="95" t="s">
        <v>18</v>
      </c>
      <c r="D179" s="94" t="s">
        <v>8</v>
      </c>
    </row>
    <row r="180" spans="2:5" ht="15.75" thickBot="1" x14ac:dyDescent="0.3">
      <c r="B180" s="98">
        <v>101.31</v>
      </c>
      <c r="C180" s="96">
        <v>164.32</v>
      </c>
      <c r="D180" s="62">
        <v>1.6219524232553548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15" style="2" customWidth="1"/>
    <col min="3" max="3" width="12.42578125" style="2" customWidth="1"/>
    <col min="4" max="4" width="10.5703125" style="2" customWidth="1"/>
    <col min="5" max="5" width="11.42578125" style="2" customWidth="1"/>
    <col min="6" max="16384" width="9.42578125" style="2"/>
  </cols>
  <sheetData>
    <row r="1" spans="2:9" ht="18.75" x14ac:dyDescent="0.3">
      <c r="B1" s="56" t="s">
        <v>57</v>
      </c>
      <c r="C1" s="1"/>
      <c r="D1" s="1"/>
      <c r="E1" s="1"/>
      <c r="F1" s="1"/>
      <c r="G1" s="1"/>
      <c r="H1" s="1"/>
    </row>
    <row r="2" spans="2:9" ht="14.85" customHeight="1" x14ac:dyDescent="0.3">
      <c r="B2" s="56"/>
      <c r="C2" s="1"/>
      <c r="D2" s="1"/>
      <c r="E2" s="1"/>
      <c r="F2" s="1"/>
      <c r="G2" s="1"/>
      <c r="H2" s="1"/>
    </row>
    <row r="3" spans="2:9" x14ac:dyDescent="0.25">
      <c r="H3" s="28"/>
    </row>
    <row r="4" spans="2:9" x14ac:dyDescent="0.25">
      <c r="B4" s="2" t="s">
        <v>96</v>
      </c>
      <c r="F4" s="28"/>
      <c r="G4" s="28"/>
      <c r="H4" s="261"/>
      <c r="I4" s="28"/>
    </row>
    <row r="5" spans="2:9" x14ac:dyDescent="0.25">
      <c r="B5" s="2" t="s">
        <v>85</v>
      </c>
    </row>
    <row r="6" spans="2:9" ht="15.75" thickBot="1" x14ac:dyDescent="0.3"/>
    <row r="7" spans="2:9" ht="42" customHeight="1" thickBot="1" x14ac:dyDescent="0.3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2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25">
      <c r="B9" s="75" t="s">
        <v>20</v>
      </c>
      <c r="C9" s="45">
        <v>191.73833333333334</v>
      </c>
      <c r="D9" s="46">
        <v>3.0683333333333564</v>
      </c>
      <c r="E9" s="252">
        <v>1.6262963551880727E-2</v>
      </c>
    </row>
    <row r="10" spans="2:9" x14ac:dyDescent="0.25">
      <c r="B10" s="75" t="s">
        <v>21</v>
      </c>
      <c r="C10" s="45" t="s">
        <v>47</v>
      </c>
      <c r="D10" s="46"/>
      <c r="E10" s="48"/>
      <c r="G10" s="261"/>
    </row>
    <row r="11" spans="2:9" x14ac:dyDescent="0.25">
      <c r="B11" s="75" t="s">
        <v>23</v>
      </c>
      <c r="C11" s="76">
        <v>222.75</v>
      </c>
      <c r="D11" s="259">
        <v>4.5833333333333428</v>
      </c>
      <c r="E11" s="47">
        <v>2.1008403361344685E-2</v>
      </c>
      <c r="G11" s="261"/>
      <c r="H11" s="28"/>
    </row>
    <row r="12" spans="2:9" x14ac:dyDescent="0.25">
      <c r="B12" s="75" t="s">
        <v>25</v>
      </c>
      <c r="C12" s="45">
        <v>200</v>
      </c>
      <c r="D12" s="270">
        <v>0</v>
      </c>
      <c r="E12" s="256">
        <v>0</v>
      </c>
      <c r="I12" s="7"/>
    </row>
    <row r="13" spans="2:9" x14ac:dyDescent="0.25">
      <c r="B13" s="75" t="s">
        <v>26</v>
      </c>
      <c r="C13" s="45">
        <v>227.88499999999999</v>
      </c>
      <c r="D13" s="46">
        <v>2.7425000000000068</v>
      </c>
      <c r="E13" s="47">
        <v>1.218117414526354E-2</v>
      </c>
    </row>
    <row r="14" spans="2:9" x14ac:dyDescent="0.25">
      <c r="B14" s="75" t="s">
        <v>27</v>
      </c>
      <c r="C14" s="76">
        <v>213.04</v>
      </c>
      <c r="D14" s="259">
        <v>-3.25</v>
      </c>
      <c r="E14" s="47">
        <v>-1.5026122335752956E-2</v>
      </c>
    </row>
    <row r="15" spans="2:9" x14ac:dyDescent="0.25">
      <c r="B15" s="75" t="s">
        <v>28</v>
      </c>
      <c r="C15" s="76">
        <v>182.9</v>
      </c>
      <c r="D15" s="77">
        <v>-3.9500000000000171</v>
      </c>
      <c r="E15" s="266">
        <v>-2.1139951833021198E-2</v>
      </c>
    </row>
    <row r="16" spans="2:9" x14ac:dyDescent="0.25">
      <c r="B16" s="75" t="s">
        <v>29</v>
      </c>
      <c r="C16" s="76">
        <v>222.34444444444443</v>
      </c>
      <c r="D16" s="259">
        <v>1.4444444444444571</v>
      </c>
      <c r="E16" s="47">
        <v>6.5389064936371977E-3</v>
      </c>
    </row>
    <row r="17" spans="1:106" x14ac:dyDescent="0.25">
      <c r="B17" s="75" t="s">
        <v>31</v>
      </c>
      <c r="C17" s="45" t="s">
        <v>47</v>
      </c>
      <c r="D17" s="46"/>
      <c r="E17" s="48"/>
    </row>
    <row r="18" spans="1:106" x14ac:dyDescent="0.25">
      <c r="B18" s="75" t="s">
        <v>32</v>
      </c>
      <c r="C18" s="45">
        <v>185.23</v>
      </c>
      <c r="D18" s="46">
        <v>-2.1450000000000102</v>
      </c>
      <c r="E18" s="252">
        <v>-1.1447631754503029E-2</v>
      </c>
    </row>
    <row r="19" spans="1:106" x14ac:dyDescent="0.25">
      <c r="B19" s="75" t="s">
        <v>34</v>
      </c>
      <c r="C19" s="45">
        <v>216.5</v>
      </c>
      <c r="D19" s="46">
        <v>4.5</v>
      </c>
      <c r="E19" s="47">
        <v>2.1226415094339535E-2</v>
      </c>
    </row>
    <row r="20" spans="1:106" x14ac:dyDescent="0.25">
      <c r="B20" s="75" t="s">
        <v>35</v>
      </c>
      <c r="C20" s="45">
        <v>190</v>
      </c>
      <c r="D20" s="46">
        <v>-10</v>
      </c>
      <c r="E20" s="273">
        <v>-5.0000000000000044E-2</v>
      </c>
    </row>
    <row r="21" spans="1:106" x14ac:dyDescent="0.25">
      <c r="B21" s="75" t="s">
        <v>36</v>
      </c>
      <c r="C21" s="45" t="s">
        <v>47</v>
      </c>
      <c r="D21" s="46"/>
      <c r="E21" s="48"/>
    </row>
    <row r="22" spans="1:106" x14ac:dyDescent="0.25">
      <c r="B22" s="75" t="s">
        <v>37</v>
      </c>
      <c r="C22" s="45">
        <v>218</v>
      </c>
      <c r="D22" s="77">
        <v>-2</v>
      </c>
      <c r="E22" s="253">
        <v>-9.0909090909090384E-3</v>
      </c>
      <c r="BC22" s="57"/>
      <c r="BD22" s="57"/>
      <c r="BE22" s="57"/>
    </row>
    <row r="23" spans="1:106" x14ac:dyDescent="0.25">
      <c r="B23" s="75" t="s">
        <v>38</v>
      </c>
      <c r="C23" s="45">
        <v>178.32500000000002</v>
      </c>
      <c r="D23" s="46">
        <v>9.3016666666666765</v>
      </c>
      <c r="E23" s="47">
        <v>5.5031849646005604E-2</v>
      </c>
      <c r="BC23" s="57"/>
      <c r="BD23" s="57"/>
      <c r="BE23" s="57"/>
    </row>
    <row r="24" spans="1:106" x14ac:dyDescent="0.25">
      <c r="B24" s="171" t="s">
        <v>39</v>
      </c>
      <c r="C24" s="170">
        <v>170.44</v>
      </c>
      <c r="D24" s="260">
        <v>-37.289999999999992</v>
      </c>
      <c r="E24" s="262">
        <v>-0.17951186636499294</v>
      </c>
      <c r="BC24" s="57"/>
      <c r="BD24" s="58"/>
      <c r="BE24" s="57"/>
    </row>
    <row r="25" spans="1:106" ht="15.75" thickBot="1" x14ac:dyDescent="0.3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25">
      <c r="BD26" s="79"/>
    </row>
    <row r="27" spans="1:106" ht="15.75" thickBot="1" x14ac:dyDescent="0.3">
      <c r="L27" s="57"/>
      <c r="M27" s="57"/>
      <c r="N27" s="57"/>
      <c r="O27" s="57"/>
    </row>
    <row r="28" spans="1:106" ht="15.75" thickBot="1" x14ac:dyDescent="0.3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.75" thickBot="1" x14ac:dyDescent="0.3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2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>
        <v>225.14249999999998</v>
      </c>
      <c r="CM30" s="145">
        <v>227.88499999999999</v>
      </c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2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>
        <v>169.02333333333334</v>
      </c>
      <c r="CM31" s="83">
        <v>170.44</v>
      </c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.75" thickBot="1" x14ac:dyDescent="0.3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>
        <v>207.73</v>
      </c>
      <c r="CM32" s="83">
        <v>170.44</v>
      </c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.75" thickBot="1" x14ac:dyDescent="0.3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>
        <v>204.01134615384615</v>
      </c>
      <c r="CM33" s="154">
        <v>201.47329059829059</v>
      </c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2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703125" defaultRowHeight="15" x14ac:dyDescent="0.25"/>
  <cols>
    <col min="1" max="1" width="6.140625" style="2" customWidth="1"/>
    <col min="2" max="2" width="13" style="2" customWidth="1"/>
    <col min="3" max="3" width="16.42578125" style="2" customWidth="1"/>
    <col min="4" max="4" width="17.85546875" style="2" customWidth="1"/>
    <col min="5" max="5" width="17.5703125" style="2" bestFit="1" customWidth="1"/>
    <col min="6" max="6" width="13.5703125" style="2" customWidth="1"/>
    <col min="7" max="7" width="15.5703125" style="2" bestFit="1" customWidth="1"/>
    <col min="8" max="8" width="17.5703125" style="2" bestFit="1" customWidth="1"/>
    <col min="9" max="16384" width="8.5703125" style="2"/>
  </cols>
  <sheetData>
    <row r="1" spans="1:8" ht="18.75" x14ac:dyDescent="0.3">
      <c r="B1" s="284" t="s">
        <v>79</v>
      </c>
      <c r="C1" s="284"/>
    </row>
    <row r="4" spans="1:8" x14ac:dyDescent="0.25">
      <c r="B4" s="205" t="s">
        <v>80</v>
      </c>
    </row>
    <row r="5" spans="1:8" ht="15.75" thickBot="1" x14ac:dyDescent="0.3"/>
    <row r="6" spans="1:8" s="208" customFormat="1" ht="15.75" thickBot="1" x14ac:dyDescent="0.3">
      <c r="B6" s="6"/>
      <c r="C6" s="206" t="s">
        <v>76</v>
      </c>
      <c r="D6" s="206" t="s">
        <v>77</v>
      </c>
      <c r="E6" s="207" t="s">
        <v>78</v>
      </c>
    </row>
    <row r="7" spans="1:8" x14ac:dyDescent="0.25">
      <c r="B7" s="74" t="s">
        <v>74</v>
      </c>
      <c r="C7" s="245">
        <v>530160</v>
      </c>
      <c r="D7" s="230">
        <v>2485190</v>
      </c>
      <c r="E7" s="240"/>
    </row>
    <row r="8" spans="1:8" ht="15.75" thickBot="1" x14ac:dyDescent="0.3">
      <c r="B8" s="78" t="s">
        <v>75</v>
      </c>
      <c r="C8" s="246">
        <v>28458033</v>
      </c>
      <c r="D8" s="231">
        <v>4153778</v>
      </c>
      <c r="E8" s="241"/>
    </row>
    <row r="9" spans="1:8" x14ac:dyDescent="0.25">
      <c r="A9" s="232"/>
      <c r="B9" s="209"/>
      <c r="C9" s="73"/>
      <c r="D9" s="73"/>
      <c r="E9" s="233"/>
      <c r="F9" s="232"/>
    </row>
    <row r="10" spans="1:8" x14ac:dyDescent="0.25">
      <c r="A10" s="232"/>
      <c r="B10" s="232"/>
      <c r="C10" s="232"/>
      <c r="D10" s="232"/>
      <c r="E10" s="232"/>
      <c r="F10" s="232"/>
    </row>
    <row r="11" spans="1:8" x14ac:dyDescent="0.25">
      <c r="B11" s="2" t="s">
        <v>81</v>
      </c>
    </row>
    <row r="12" spans="1:8" ht="15.75" thickBot="1" x14ac:dyDescent="0.3"/>
    <row r="13" spans="1:8" ht="15.75" thickBot="1" x14ac:dyDescent="0.3">
      <c r="C13" s="210" t="s">
        <v>0</v>
      </c>
      <c r="G13" s="210" t="s">
        <v>1</v>
      </c>
    </row>
    <row r="14" spans="1:8" ht="15.75" thickBot="1" x14ac:dyDescent="0.3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.75" thickBot="1" x14ac:dyDescent="0.3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2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2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2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2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2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2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2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2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2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2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2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2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2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2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2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2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2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2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2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2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2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2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2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2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2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2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2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2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2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2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2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2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2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2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2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2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2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2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2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2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2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2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2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2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2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2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2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2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2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2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.75" thickBot="1" x14ac:dyDescent="0.3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.75" thickBot="1" x14ac:dyDescent="0.3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2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2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2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2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2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2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2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2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2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2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2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2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2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2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2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2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2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2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2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2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2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2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2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2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2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2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2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2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2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2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2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2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2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2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25">
      <c r="B102" s="218">
        <v>5342659</v>
      </c>
      <c r="C102" s="219">
        <v>1893503</v>
      </c>
      <c r="D102" s="220"/>
      <c r="E102" s="212">
        <v>36</v>
      </c>
      <c r="F102" s="226">
        <v>44982</v>
      </c>
      <c r="G102" s="219">
        <v>969976</v>
      </c>
      <c r="H102" s="227"/>
    </row>
    <row r="103" spans="2:8" x14ac:dyDescent="0.25">
      <c r="B103" s="218">
        <v>2063669</v>
      </c>
      <c r="C103" s="219">
        <v>1766684</v>
      </c>
      <c r="D103" s="220"/>
      <c r="E103" s="212">
        <v>37</v>
      </c>
      <c r="F103" s="226">
        <v>8118428</v>
      </c>
      <c r="G103" s="219">
        <v>2843372</v>
      </c>
      <c r="H103" s="227"/>
    </row>
    <row r="104" spans="2:8" x14ac:dyDescent="0.25">
      <c r="B104" s="218">
        <v>530160</v>
      </c>
      <c r="C104" s="219">
        <v>2485190</v>
      </c>
      <c r="D104" s="220"/>
      <c r="E104" s="212">
        <v>38</v>
      </c>
      <c r="F104" s="226">
        <v>28458033</v>
      </c>
      <c r="G104" s="219">
        <v>4153778</v>
      </c>
      <c r="H104" s="227"/>
    </row>
    <row r="105" spans="2:8" x14ac:dyDescent="0.2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2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2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2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2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2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2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2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2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2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2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2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25">
      <c r="B117" s="218"/>
      <c r="C117" s="219"/>
      <c r="D117" s="220"/>
      <c r="E117" s="212">
        <v>51</v>
      </c>
      <c r="F117" s="226"/>
      <c r="G117" s="219"/>
      <c r="H117" s="227"/>
    </row>
    <row r="118" spans="2:8" ht="15.75" thickBot="1" x14ac:dyDescent="0.3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Martina Ferbežar</cp:lastModifiedBy>
  <cp:lastPrinted>2023-05-25T07:24:22Z</cp:lastPrinted>
  <dcterms:created xsi:type="dcterms:W3CDTF">2004-05-26T12:22:01Z</dcterms:created>
  <dcterms:modified xsi:type="dcterms:W3CDTF">2024-09-25T10:14:35Z</dcterms:modified>
</cp:coreProperties>
</file>