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A30EA709-6F89-42F8-9E08-38D8D82FC26B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<sst xmlns="http://schemas.openxmlformats.org/spreadsheetml/2006/main" count="149" uniqueCount="92">
  <si>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</si>
  <si>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</si>
  <si>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</si>
  <si>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</si>
  <si>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</si>
  <si>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</si>
  <si>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</si>
  <si>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</si>
  <si>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</si>
  <si>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</si>
  <si>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</si>
  <si>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</si>
  <si>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</si>
  <si>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</si>
  <si>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</si>
  <si>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</si>
  <si>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</si>
  <si>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</si>
  <si>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</si>
  <si>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</si>
  <si>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</si>
  <si>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</si>
  <si>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</si>
  <si>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</si>
  <si>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</si>
  <si>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</si>
  <si>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</si>
  <si>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</si>
  <si>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</si>
  <si>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</si>
  <si>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</si>
  <si>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</si>
  <si>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</si>
  <si>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</si>
  <si>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</si>
  <si>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</si>
  <si>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</si>
  <si>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</si>
  <si>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</si>
  <si>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</si>
  <si>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</si>
  <si>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</si>
  <si>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</si>
  <si>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</si>
  <si>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</si>
  <si>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</si>
  <si>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</si>
  <si>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</si>
  <si>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</si>
  <si>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</si>
  <si>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</si>
  <si>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</si>
  <si>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</si>
  <si>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</si>
  <si>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</si>
  <si>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</si>
  <si>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</si>
  <si>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</si>
  <si>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</si>
  <si>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</si>
  <si>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</si>
  <si>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</si>
  <si>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</si>
  <si>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</si>
  <si>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</si>
  <si>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</si>
  <si>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</si>
  <si>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</si>
  <si>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</si>
  <si>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</si>
  <si>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</si>
  <si>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</si>
  <si>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</si>
  <si>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</si>
  <si>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</si>
  <si>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viljamovka</t>
  </si>
  <si>
    <t>elstar</t>
  </si>
  <si>
    <t>gala must</t>
  </si>
  <si>
    <t>evelina</t>
  </si>
  <si>
    <t>bio royal gala</t>
  </si>
  <si>
    <t>conferans</t>
  </si>
  <si>
    <t>carjevič</t>
  </si>
  <si>
    <t>39. teden (23.9.2024 - 29.9.2024)</t>
  </si>
  <si>
    <t>Številka: 3305-12/2024/567</t>
  </si>
  <si>
    <t>Datum: 2.10.2024</t>
  </si>
  <si>
    <t>bio topaz</t>
  </si>
  <si>
    <t>topaz</t>
  </si>
  <si>
    <t>rdeči delišes</t>
  </si>
  <si>
    <t>ambassy</t>
  </si>
  <si>
    <t>CIV 323 ISAAQ</t>
  </si>
  <si>
    <t xml:space="preserve"> 32 - 39</t>
  </si>
  <si>
    <t xml:space="preserve"> 33 - 39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</si>
</sst>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1" fillId="40" borderId="49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0" fillId="0" borderId="3" xfId="0" applyBorder="1"/>
    <xf numFmtId="3" fontId="0" fillId="0" borderId="3" xfId="0" applyNumberFormat="1" applyBorder="1"/>
    <xf numFmtId="1" fontId="0" fillId="0" borderId="3" xfId="0" applyNumberFormat="1" applyBorder="1"/>
    <xf numFmtId="0" fontId="0" fillId="0" borderId="27" xfId="0" applyBorder="1"/>
    <xf numFmtId="2" fontId="0" fillId="0" borderId="3" xfId="0" applyNumberFormat="1" applyBorder="1"/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JABOLKA!$B$50:$B$102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JABOLKA!$C$50:$C$102</c:f>
              <c:numCache>
                <c:formatCode>#,##0</c:formatCode>
                <c:ptCount val="53"/>
                <c:pt idx="0">
                  <c:v>324533</c:v>
                </c:pt>
                <c:pt idx="1">
                  <c:v>265941</c:v>
                </c:pt>
                <c:pt idx="2">
                  <c:v>230899</c:v>
                </c:pt>
                <c:pt idx="3">
                  <c:v>220379</c:v>
                </c:pt>
                <c:pt idx="4">
                  <c:v>247352</c:v>
                </c:pt>
                <c:pt idx="5">
                  <c:v>199862</c:v>
                </c:pt>
                <c:pt idx="6">
                  <c:v>323014</c:v>
                </c:pt>
                <c:pt idx="7">
                  <c:v>297561</c:v>
                </c:pt>
                <c:pt idx="8">
                  <c:v>234160</c:v>
                </c:pt>
                <c:pt idx="9">
                  <c:v>315941</c:v>
                </c:pt>
                <c:pt idx="10">
                  <c:v>191595</c:v>
                </c:pt>
                <c:pt idx="11">
                  <c:v>273431</c:v>
                </c:pt>
                <c:pt idx="12">
                  <c:v>182819</c:v>
                </c:pt>
                <c:pt idx="13">
                  <c:v>198131</c:v>
                </c:pt>
                <c:pt idx="14">
                  <c:v>231935</c:v>
                </c:pt>
                <c:pt idx="15">
                  <c:v>264843</c:v>
                </c:pt>
                <c:pt idx="16">
                  <c:v>255363</c:v>
                </c:pt>
                <c:pt idx="17">
                  <c:v>230434</c:v>
                </c:pt>
                <c:pt idx="18">
                  <c:v>313884</c:v>
                </c:pt>
                <c:pt idx="19">
                  <c:v>241414</c:v>
                </c:pt>
                <c:pt idx="20">
                  <c:v>256784</c:v>
                </c:pt>
                <c:pt idx="21">
                  <c:v>228873</c:v>
                </c:pt>
                <c:pt idx="22">
                  <c:v>318914</c:v>
                </c:pt>
                <c:pt idx="23">
                  <c:v>291131</c:v>
                </c:pt>
                <c:pt idx="24">
                  <c:v>237417</c:v>
                </c:pt>
                <c:pt idx="25">
                  <c:v>229222</c:v>
                </c:pt>
                <c:pt idx="26">
                  <c:v>271417</c:v>
                </c:pt>
                <c:pt idx="27">
                  <c:v>212873</c:v>
                </c:pt>
                <c:pt idx="28">
                  <c:v>245736</c:v>
                </c:pt>
                <c:pt idx="29">
                  <c:v>256337</c:v>
                </c:pt>
                <c:pt idx="30">
                  <c:v>202459</c:v>
                </c:pt>
                <c:pt idx="31">
                  <c:v>244847</c:v>
                </c:pt>
                <c:pt idx="32">
                  <c:v>200382</c:v>
                </c:pt>
                <c:pt idx="33">
                  <c:v>163759</c:v>
                </c:pt>
                <c:pt idx="34">
                  <c:v>187479</c:v>
                </c:pt>
                <c:pt idx="35">
                  <c:v>209152</c:v>
                </c:pt>
                <c:pt idx="36">
                  <c:v>199850</c:v>
                </c:pt>
                <c:pt idx="37">
                  <c:v>239067</c:v>
                </c:pt>
                <c:pt idx="38">
                  <c:v>169346</c:v>
                </c:pt>
                <c:pt idx="39">
                  <c:v>93207</c:v>
                </c:pt>
                <c:pt idx="40">
                  <c:v>159127</c:v>
                </c:pt>
                <c:pt idx="41">
                  <c:v>99501</c:v>
                </c:pt>
                <c:pt idx="42">
                  <c:v>96251</c:v>
                </c:pt>
                <c:pt idx="43">
                  <c:v>96867</c:v>
                </c:pt>
                <c:pt idx="44">
                  <c:v>158594</c:v>
                </c:pt>
                <c:pt idx="45">
                  <c:v>106155</c:v>
                </c:pt>
                <c:pt idx="46">
                  <c:v>124460</c:v>
                </c:pt>
                <c:pt idx="47">
                  <c:v>58411</c:v>
                </c:pt>
                <c:pt idx="48">
                  <c:v>90981</c:v>
                </c:pt>
                <c:pt idx="49">
                  <c:v>118018</c:v>
                </c:pt>
                <c:pt idx="50">
                  <c:v>211519</c:v>
                </c:pt>
                <c:pt idx="51">
                  <c:v>200886</c:v>
                </c:pt>
                <c:pt idx="52">
                  <c:v>183317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JABOLKA!$B$50:$B$102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JABOLKA!$D$50:$D$102</c:f>
              <c:numCache>
                <c:formatCode>0.00</c:formatCode>
                <c:ptCount val="53"/>
                <c:pt idx="0">
                  <c:v>99.34</c:v>
                </c:pt>
                <c:pt idx="1">
                  <c:v>100.42</c:v>
                </c:pt>
                <c:pt idx="2">
                  <c:v>88.33</c:v>
                </c:pt>
                <c:pt idx="3">
                  <c:v>96.26</c:v>
                </c:pt>
                <c:pt idx="4">
                  <c:v>101.3</c:v>
                </c:pt>
                <c:pt idx="5">
                  <c:v>106.32</c:v>
                </c:pt>
                <c:pt idx="6">
                  <c:v>99.52</c:v>
                </c:pt>
                <c:pt idx="7">
                  <c:v>102.31</c:v>
                </c:pt>
                <c:pt idx="8">
                  <c:v>102.31</c:v>
                </c:pt>
                <c:pt idx="9">
                  <c:v>96.61</c:v>
                </c:pt>
                <c:pt idx="10">
                  <c:v>100.95</c:v>
                </c:pt>
                <c:pt idx="11">
                  <c:v>96.89</c:v>
                </c:pt>
                <c:pt idx="12">
                  <c:v>104.08</c:v>
                </c:pt>
                <c:pt idx="13">
                  <c:v>101.89</c:v>
                </c:pt>
                <c:pt idx="14">
                  <c:v>96.19</c:v>
                </c:pt>
                <c:pt idx="15">
                  <c:v>101.87</c:v>
                </c:pt>
                <c:pt idx="16">
                  <c:v>98.9</c:v>
                </c:pt>
                <c:pt idx="17">
                  <c:v>100.84</c:v>
                </c:pt>
                <c:pt idx="18">
                  <c:v>93.93</c:v>
                </c:pt>
                <c:pt idx="19">
                  <c:v>96.99</c:v>
                </c:pt>
                <c:pt idx="20">
                  <c:v>96.24</c:v>
                </c:pt>
                <c:pt idx="21">
                  <c:v>97.87</c:v>
                </c:pt>
                <c:pt idx="22">
                  <c:v>94.33</c:v>
                </c:pt>
                <c:pt idx="23">
                  <c:v>93.09</c:v>
                </c:pt>
                <c:pt idx="24">
                  <c:v>93.55</c:v>
                </c:pt>
                <c:pt idx="25">
                  <c:v>96.44</c:v>
                </c:pt>
                <c:pt idx="26">
                  <c:v>96.19</c:v>
                </c:pt>
                <c:pt idx="27">
                  <c:v>97.32</c:v>
                </c:pt>
                <c:pt idx="28">
                  <c:v>93.64</c:v>
                </c:pt>
                <c:pt idx="29">
                  <c:v>91.13</c:v>
                </c:pt>
                <c:pt idx="30">
                  <c:v>100.94</c:v>
                </c:pt>
                <c:pt idx="31">
                  <c:v>95.31</c:v>
                </c:pt>
                <c:pt idx="32">
                  <c:v>90.26</c:v>
                </c:pt>
                <c:pt idx="33">
                  <c:v>88.45</c:v>
                </c:pt>
                <c:pt idx="34">
                  <c:v>95.89</c:v>
                </c:pt>
                <c:pt idx="35">
                  <c:v>93.9</c:v>
                </c:pt>
                <c:pt idx="36">
                  <c:v>92.11</c:v>
                </c:pt>
                <c:pt idx="37">
                  <c:v>86.56</c:v>
                </c:pt>
                <c:pt idx="38">
                  <c:v>86.18</c:v>
                </c:pt>
                <c:pt idx="39">
                  <c:v>91.26</c:v>
                </c:pt>
                <c:pt idx="40">
                  <c:v>83.46</c:v>
                </c:pt>
                <c:pt idx="41">
                  <c:v>90.89</c:v>
                </c:pt>
                <c:pt idx="42">
                  <c:v>95.52</c:v>
                </c:pt>
                <c:pt idx="43">
                  <c:v>86.88</c:v>
                </c:pt>
                <c:pt idx="44">
                  <c:v>82.04</c:v>
                </c:pt>
                <c:pt idx="45">
                  <c:v>100.01</c:v>
                </c:pt>
                <c:pt idx="46">
                  <c:v>107.79</c:v>
                </c:pt>
                <c:pt idx="47">
                  <c:v>108.76</c:v>
                </c:pt>
                <c:pt idx="48">
                  <c:v>106.01</c:v>
                </c:pt>
                <c:pt idx="49">
                  <c:v>97.52</c:v>
                </c:pt>
                <c:pt idx="50">
                  <c:v>89.29</c:v>
                </c:pt>
                <c:pt idx="51">
                  <c:v>100.41</c:v>
                </c:pt>
                <c:pt idx="52">
                  <c:v>94.45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87879051178"/>
          <c:y val="2.2058214979299672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gala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granny smith</c:v>
                </c:pt>
                <c:pt idx="4">
                  <c:v>elstar</c:v>
                </c:pt>
                <c:pt idx="5">
                  <c:v>evelina</c:v>
                </c:pt>
              </c:strCache>
            </c:strRef>
          </c:cat>
          <c:val>
            <c:numRef>
              <c:f>'JABOLKA PO SORTAH'!$C$17:$C$22</c:f>
              <c:numCache>
                <c:formatCode>#,##0</c:formatCode>
                <c:ptCount val="6"/>
                <c:pt idx="0">
                  <c:v>43172</c:v>
                </c:pt>
                <c:pt idx="1">
                  <c:v>36520</c:v>
                </c:pt>
                <c:pt idx="2" formatCode="0">
                  <c:v>24374</c:v>
                </c:pt>
                <c:pt idx="3">
                  <c:v>23416</c:v>
                </c:pt>
                <c:pt idx="4">
                  <c:v>18348</c:v>
                </c:pt>
                <c:pt idx="5">
                  <c:v>15120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gala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granny smith</c:v>
                </c:pt>
                <c:pt idx="4">
                  <c:v>elstar</c:v>
                </c:pt>
                <c:pt idx="5">
                  <c:v>evelina</c:v>
                </c:pt>
              </c:strCache>
            </c:strRef>
          </c:cat>
          <c:val>
            <c:numRef>
              <c:f>'JABOLKA PO SORTAH'!$D$17:$D$22</c:f>
              <c:numCache>
                <c:formatCode>General</c:formatCode>
                <c:ptCount val="6"/>
                <c:pt idx="0">
                  <c:v>89.23</c:v>
                </c:pt>
                <c:pt idx="1">
                  <c:v>89.75</c:v>
                </c:pt>
                <c:pt idx="2">
                  <c:v>101.21</c:v>
                </c:pt>
                <c:pt idx="3">
                  <c:v>69.36</c:v>
                </c:pt>
                <c:pt idx="4">
                  <c:v>70.66</c:v>
                </c:pt>
                <c:pt idx="5">
                  <c:v>147.88999999999999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0"/>
          <c:min val="8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SORTAH'!$B$23:$B$26</c:f>
              <c:strCache>
                <c:ptCount val="4"/>
                <c:pt idx="0">
                  <c:v>bio topaz</c:v>
                </c:pt>
                <c:pt idx="1">
                  <c:v>topaz</c:v>
                </c:pt>
                <c:pt idx="2">
                  <c:v>bio royal gala</c:v>
                </c:pt>
                <c:pt idx="3">
                  <c:v>rdeči delišes</c:v>
                </c:pt>
              </c:strCache>
            </c:strRef>
          </c:cat>
          <c:val>
            <c:numRef>
              <c:f>'JABOLKA PO SORTAH'!$C$23:$C$26</c:f>
              <c:numCache>
                <c:formatCode>0</c:formatCode>
                <c:ptCount val="4"/>
                <c:pt idx="0">
                  <c:v>6137</c:v>
                </c:pt>
                <c:pt idx="1">
                  <c:v>6070</c:v>
                </c:pt>
                <c:pt idx="2">
                  <c:v>2950</c:v>
                </c:pt>
                <c:pt idx="3" formatCode="#,##0">
                  <c:v>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SORTAH'!$B$23:$B$26</c:f>
              <c:strCache>
                <c:ptCount val="4"/>
                <c:pt idx="0">
                  <c:v>bio topaz</c:v>
                </c:pt>
                <c:pt idx="1">
                  <c:v>topaz</c:v>
                </c:pt>
                <c:pt idx="2">
                  <c:v>bio royal gala</c:v>
                </c:pt>
                <c:pt idx="3">
                  <c:v>rdeči delišes</c:v>
                </c:pt>
              </c:strCache>
            </c:strRef>
          </c:cat>
          <c:val>
            <c:numRef>
              <c:f>'JABOLKA PO SORTAH'!$D$23:$D$26</c:f>
              <c:numCache>
                <c:formatCode>General</c:formatCode>
                <c:ptCount val="4"/>
                <c:pt idx="0">
                  <c:v>80</c:v>
                </c:pt>
                <c:pt idx="1">
                  <c:v>122.23</c:v>
                </c:pt>
                <c:pt idx="2" formatCode="0.00">
                  <c:v>209.21</c:v>
                </c:pt>
                <c:pt idx="3">
                  <c:v>106.02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1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HRUŠKE!$B$48:$B$74</c:f>
              <c:strCache>
                <c:ptCount val="2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 3 - 30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</c:strCache>
            </c:strRef>
          </c:cat>
          <c:val>
            <c:numRef>
              <c:f>HRUŠKE!$C$48:$C$74</c:f>
              <c:numCache>
                <c:formatCode>#,##0</c:formatCode>
                <c:ptCount val="27"/>
                <c:pt idx="0">
                  <c:v>26852</c:v>
                </c:pt>
                <c:pt idx="1">
                  <c:v>13916</c:v>
                </c:pt>
                <c:pt idx="2">
                  <c:v>4927</c:v>
                </c:pt>
                <c:pt idx="3">
                  <c:v>8337</c:v>
                </c:pt>
                <c:pt idx="4">
                  <c:v>5719</c:v>
                </c:pt>
                <c:pt idx="5">
                  <c:v>3157</c:v>
                </c:pt>
                <c:pt idx="6">
                  <c:v>2670</c:v>
                </c:pt>
                <c:pt idx="7">
                  <c:v>4520</c:v>
                </c:pt>
                <c:pt idx="8">
                  <c:v>2194</c:v>
                </c:pt>
                <c:pt idx="9">
                  <c:v>2197</c:v>
                </c:pt>
                <c:pt idx="10">
                  <c:v>1443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26</c:v>
                </c:pt>
                <c:pt idx="16">
                  <c:v>0</c:v>
                </c:pt>
                <c:pt idx="17">
                  <c:v>780</c:v>
                </c:pt>
                <c:pt idx="18">
                  <c:v>6870</c:v>
                </c:pt>
                <c:pt idx="19">
                  <c:v>5098</c:v>
                </c:pt>
                <c:pt idx="20">
                  <c:v>9387</c:v>
                </c:pt>
                <c:pt idx="21">
                  <c:v>18599</c:v>
                </c:pt>
                <c:pt idx="22">
                  <c:v>19702</c:v>
                </c:pt>
                <c:pt idx="23">
                  <c:v>12701</c:v>
                </c:pt>
                <c:pt idx="24">
                  <c:v>38510</c:v>
                </c:pt>
                <c:pt idx="25">
                  <c:v>20555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HRUŠKE!$B$48:$B$74</c:f>
              <c:strCache>
                <c:ptCount val="2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 3 - 30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</c:strCache>
            </c:strRef>
          </c:cat>
          <c:val>
            <c:numRef>
              <c:f>HRUŠKE!$D$48:$D$74</c:f>
              <c:numCache>
                <c:formatCode>#,##0.00</c:formatCode>
                <c:ptCount val="27"/>
                <c:pt idx="0">
                  <c:v>151.19999999999999</c:v>
                </c:pt>
                <c:pt idx="1">
                  <c:v>148.96</c:v>
                </c:pt>
                <c:pt idx="2">
                  <c:v>155.5</c:v>
                </c:pt>
                <c:pt idx="3" formatCode="0.00">
                  <c:v>154.18</c:v>
                </c:pt>
                <c:pt idx="4">
                  <c:v>155.37</c:v>
                </c:pt>
                <c:pt idx="5">
                  <c:v>166.11</c:v>
                </c:pt>
                <c:pt idx="6">
                  <c:v>164.47</c:v>
                </c:pt>
                <c:pt idx="7">
                  <c:v>149.44999999999999</c:v>
                </c:pt>
                <c:pt idx="8">
                  <c:v>164.77</c:v>
                </c:pt>
                <c:pt idx="9">
                  <c:v>163.33000000000001</c:v>
                </c:pt>
                <c:pt idx="10">
                  <c:v>162.79</c:v>
                </c:pt>
                <c:pt idx="15">
                  <c:v>174.16</c:v>
                </c:pt>
                <c:pt idx="17">
                  <c:v>182.11</c:v>
                </c:pt>
                <c:pt idx="18">
                  <c:v>178.31</c:v>
                </c:pt>
                <c:pt idx="19">
                  <c:v>176.13</c:v>
                </c:pt>
                <c:pt idx="20">
                  <c:v>143.68</c:v>
                </c:pt>
                <c:pt idx="21">
                  <c:v>145.13</c:v>
                </c:pt>
                <c:pt idx="22">
                  <c:v>143.02000000000001</c:v>
                </c:pt>
                <c:pt idx="23">
                  <c:v>139.6</c:v>
                </c:pt>
                <c:pt idx="24">
                  <c:v>134.74</c:v>
                </c:pt>
                <c:pt idx="25">
                  <c:v>138.66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JAGODE!$B$34:$B$62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32 - 39</c:v>
                </c:pt>
              </c:strCache>
            </c:strRef>
          </c:cat>
          <c:val>
            <c:numRef>
              <c:f>JAGODE!$C$34:$C$62</c:f>
              <c:numCache>
                <c:formatCode>#,##0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332</c:v>
                </c:pt>
                <c:pt idx="3">
                  <c:v>104</c:v>
                </c:pt>
                <c:pt idx="4">
                  <c:v>492</c:v>
                </c:pt>
                <c:pt idx="5">
                  <c:v>368</c:v>
                </c:pt>
                <c:pt idx="6">
                  <c:v>1682</c:v>
                </c:pt>
                <c:pt idx="7">
                  <c:v>4221</c:v>
                </c:pt>
                <c:pt idx="8">
                  <c:v>4356</c:v>
                </c:pt>
                <c:pt idx="9">
                  <c:v>4596</c:v>
                </c:pt>
                <c:pt idx="10">
                  <c:v>1724</c:v>
                </c:pt>
                <c:pt idx="11">
                  <c:v>676</c:v>
                </c:pt>
                <c:pt idx="12">
                  <c:v>4764</c:v>
                </c:pt>
                <c:pt idx="13">
                  <c:v>11302</c:v>
                </c:pt>
                <c:pt idx="14">
                  <c:v>28608</c:v>
                </c:pt>
                <c:pt idx="15">
                  <c:v>61243</c:v>
                </c:pt>
                <c:pt idx="16">
                  <c:v>62527</c:v>
                </c:pt>
                <c:pt idx="17">
                  <c:v>38413</c:v>
                </c:pt>
                <c:pt idx="18">
                  <c:v>8791</c:v>
                </c:pt>
                <c:pt idx="19">
                  <c:v>3242</c:v>
                </c:pt>
                <c:pt idx="20">
                  <c:v>1985</c:v>
                </c:pt>
                <c:pt idx="21">
                  <c:v>4145</c:v>
                </c:pt>
                <c:pt idx="22">
                  <c:v>4409</c:v>
                </c:pt>
                <c:pt idx="23">
                  <c:v>5033</c:v>
                </c:pt>
                <c:pt idx="24">
                  <c:v>1776</c:v>
                </c:pt>
                <c:pt idx="25">
                  <c:v>716</c:v>
                </c:pt>
                <c:pt idx="26">
                  <c:v>140</c:v>
                </c:pt>
                <c:pt idx="27">
                  <c:v>276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JAGODE!$B$34:$B$63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32 - 39</c:v>
                </c:pt>
              </c:strCache>
            </c:strRef>
          </c:cat>
          <c:val>
            <c:numRef>
              <c:f>JAGODE!$D$34:$D$63</c:f>
              <c:numCache>
                <c:formatCode>0.00</c:formatCode>
                <c:ptCount val="30"/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770.13</c:v>
                </c:pt>
                <c:pt idx="7">
                  <c:v>766.93</c:v>
                </c:pt>
                <c:pt idx="8">
                  <c:v>760.33</c:v>
                </c:pt>
                <c:pt idx="9">
                  <c:v>755.42</c:v>
                </c:pt>
                <c:pt idx="10">
                  <c:v>770.49</c:v>
                </c:pt>
                <c:pt idx="11">
                  <c:v>739.41</c:v>
                </c:pt>
                <c:pt idx="12">
                  <c:v>577.91999999999996</c:v>
                </c:pt>
                <c:pt idx="13">
                  <c:v>579.44000000000005</c:v>
                </c:pt>
                <c:pt idx="14">
                  <c:v>565.13</c:v>
                </c:pt>
                <c:pt idx="15">
                  <c:v>543.82000000000005</c:v>
                </c:pt>
                <c:pt idx="16">
                  <c:v>536.66</c:v>
                </c:pt>
                <c:pt idx="17">
                  <c:v>533.98</c:v>
                </c:pt>
                <c:pt idx="18">
                  <c:v>528.94000000000005</c:v>
                </c:pt>
                <c:pt idx="19">
                  <c:v>543.15</c:v>
                </c:pt>
                <c:pt idx="20">
                  <c:v>555.11</c:v>
                </c:pt>
                <c:pt idx="21">
                  <c:v>560.36</c:v>
                </c:pt>
                <c:pt idx="22">
                  <c:v>635.89</c:v>
                </c:pt>
                <c:pt idx="23">
                  <c:v>704.76</c:v>
                </c:pt>
                <c:pt idx="24">
                  <c:v>740</c:v>
                </c:pt>
                <c:pt idx="25">
                  <c:v>740</c:v>
                </c:pt>
                <c:pt idx="26">
                  <c:v>740</c:v>
                </c:pt>
                <c:pt idx="27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33 - 39</c:v>
                </c:pt>
              </c:strCache>
            </c:strRef>
          </c:cat>
          <c:val>
            <c:numRef>
              <c:f>BRESKVE!$C$25:$C$36</c:f>
              <c:numCache>
                <c:formatCode>#,##0</c:formatCode>
                <c:ptCount val="12"/>
                <c:pt idx="0">
                  <c:v>3174</c:v>
                </c:pt>
                <c:pt idx="1">
                  <c:v>0</c:v>
                </c:pt>
                <c:pt idx="2">
                  <c:v>239</c:v>
                </c:pt>
                <c:pt idx="3">
                  <c:v>325</c:v>
                </c:pt>
                <c:pt idx="4">
                  <c:v>7126</c:v>
                </c:pt>
                <c:pt idx="5">
                  <c:v>13607</c:v>
                </c:pt>
                <c:pt idx="6">
                  <c:v>48143</c:v>
                </c:pt>
                <c:pt idx="7">
                  <c:v>36527</c:v>
                </c:pt>
                <c:pt idx="8">
                  <c:v>26987</c:v>
                </c:pt>
                <c:pt idx="9">
                  <c:v>6897</c:v>
                </c:pt>
                <c:pt idx="10">
                  <c:v>87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33 - 39</c:v>
                </c:pt>
              </c:strCache>
            </c:strRef>
          </c:cat>
          <c:val>
            <c:numRef>
              <c:f>BRESKVE!$D$25:$D$36</c:f>
              <c:numCache>
                <c:formatCode>0.00</c:formatCode>
                <c:ptCount val="12"/>
                <c:pt idx="0">
                  <c:v>162.80000000000001</c:v>
                </c:pt>
                <c:pt idx="2">
                  <c:v>150</c:v>
                </c:pt>
                <c:pt idx="3">
                  <c:v>133.85</c:v>
                </c:pt>
                <c:pt idx="4">
                  <c:v>177.62</c:v>
                </c:pt>
                <c:pt idx="5">
                  <c:v>182.97</c:v>
                </c:pt>
                <c:pt idx="6">
                  <c:v>164.18</c:v>
                </c:pt>
                <c:pt idx="7">
                  <c:v>158.49</c:v>
                </c:pt>
                <c:pt idx="8">
                  <c:v>159.31</c:v>
                </c:pt>
                <c:pt idx="9">
                  <c:v>164.02</c:v>
                </c:pt>
                <c:pt idx="10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177800</xdr:rowOff>
    </xdr:from>
    <xdr:to>
      <xdr:col>18</xdr:col>
      <xdr:colOff>12065</xdr:colOff>
      <xdr:row>27</xdr:row>
      <xdr:rowOff>1270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2578125" defaultRowHeight="15" x14ac:dyDescent="0.25"/>
  <cols>
    <col min="1" max="1" width="51.42578125" style="3" customWidth="1"/>
    <col min="2" max="2" width="115.42578125" style="3" customWidth="1"/>
    <col min="3" max="16384" width="9.42578125" style="3"/>
  </cols>
  <sheetData>
    <row r="1" spans="1:2" x14ac:dyDescent="0.25">
      <c r="A1" s="1" t="s">
        <v>1</v>
      </c>
    </row>
    <row r="2" spans="1:2" ht="23.85" customHeight="1" x14ac:dyDescent="0.25">
      <c r="A2" s="121" t="s">
        <v>2</v>
      </c>
      <c r="B2" s="79" t="s">
        <v>28</v>
      </c>
    </row>
    <row r="3" spans="1:2" x14ac:dyDescent="0.25">
      <c r="A3" s="122" t="s">
        <v>38</v>
      </c>
    </row>
    <row r="4" spans="1:2" x14ac:dyDescent="0.25">
      <c r="A4" s="122" t="s">
        <v>3</v>
      </c>
    </row>
    <row r="5" spans="1:2" x14ac:dyDescent="0.25">
      <c r="A5" s="122" t="s">
        <v>39</v>
      </c>
      <c r="B5" s="1" t="s">
        <v>30</v>
      </c>
    </row>
    <row r="6" spans="1:2" x14ac:dyDescent="0.25">
      <c r="A6" s="1" t="s">
        <v>4</v>
      </c>
      <c r="B6" s="2" t="s">
        <v>44</v>
      </c>
    </row>
    <row r="7" spans="1:2" x14ac:dyDescent="0.25">
      <c r="B7" s="2" t="s">
        <v>45</v>
      </c>
    </row>
    <row r="8" spans="1:2" x14ac:dyDescent="0.25">
      <c r="A8" s="3" t="s">
        <v>5</v>
      </c>
      <c r="B8" s="2" t="s">
        <v>46</v>
      </c>
    </row>
    <row r="9" spans="1:2" x14ac:dyDescent="0.25">
      <c r="A9" s="3" t="s">
        <v>40</v>
      </c>
      <c r="B9" s="2" t="s">
        <v>47</v>
      </c>
    </row>
    <row r="10" spans="1:2" x14ac:dyDescent="0.25">
      <c r="A10" s="3" t="s">
        <v>6</v>
      </c>
      <c r="B10" s="2"/>
    </row>
    <row r="11" spans="1:2" ht="30" x14ac:dyDescent="0.25">
      <c r="B11" s="131" t="s">
        <v>54</v>
      </c>
    </row>
    <row r="12" spans="1:2" x14ac:dyDescent="0.25">
      <c r="B12" s="2" t="s">
        <v>48</v>
      </c>
    </row>
    <row r="13" spans="1:2" x14ac:dyDescent="0.25">
      <c r="A13" s="3" t="s">
        <v>37</v>
      </c>
      <c r="B13" s="2" t="s">
        <v>49</v>
      </c>
    </row>
    <row r="14" spans="1:2" x14ac:dyDescent="0.25">
      <c r="A14" s="3" t="s">
        <v>82</v>
      </c>
      <c r="B14" s="2" t="s">
        <v>50</v>
      </c>
    </row>
    <row r="15" spans="1:2" x14ac:dyDescent="0.25">
      <c r="A15" s="3" t="s">
        <v>83</v>
      </c>
      <c r="B15" s="2" t="s">
        <v>0</v>
      </c>
    </row>
    <row r="16" spans="1:2" x14ac:dyDescent="0.25">
      <c r="A16" s="3" t="s">
        <v>84</v>
      </c>
    </row>
    <row r="17" spans="2:2" x14ac:dyDescent="0.2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2578125" defaultRowHeight="15" x14ac:dyDescent="0.25"/>
  <cols>
    <col min="1" max="1" width="6" style="70" customWidth="1"/>
    <col min="2" max="2" width="17.42578125" style="3" customWidth="1"/>
    <col min="3" max="3" width="23.7109375" style="3" customWidth="1"/>
    <col min="4" max="4" width="17" style="3" customWidth="1"/>
    <col min="5" max="5" width="17.42578125" style="3" customWidth="1"/>
    <col min="6" max="6" width="15.5703125" style="3" customWidth="1"/>
    <col min="7" max="7" width="14" style="3" customWidth="1"/>
    <col min="8" max="8" width="13.5703125" style="3" customWidth="1"/>
    <col min="9" max="16384" width="9.42578125" style="3"/>
  </cols>
  <sheetData>
    <row r="1" spans="1:6" ht="19.350000000000001" customHeight="1" x14ac:dyDescent="0.25">
      <c r="B1" s="79" t="s">
        <v>13</v>
      </c>
    </row>
    <row r="2" spans="1:6" ht="17.100000000000001" customHeight="1" x14ac:dyDescent="0.25">
      <c r="C2" s="14"/>
    </row>
    <row r="3" spans="1:6" x14ac:dyDescent="0.25">
      <c r="B3" s="3" t="s">
        <v>51</v>
      </c>
      <c r="D3" s="4" t="str">
        <f>'OSNOVNO POROČILO'!A14</f>
        <v>39. teden (23.9.2024 - 29.9.2024)</v>
      </c>
    </row>
    <row r="4" spans="1:6" ht="15.75" thickBot="1" x14ac:dyDescent="0.3"/>
    <row r="5" spans="1:6" ht="32.85" customHeight="1" thickBot="1" x14ac:dyDescent="0.3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">
      <c r="B6" s="85">
        <v>183317</v>
      </c>
      <c r="C6" s="86">
        <v>94.45</v>
      </c>
      <c r="D6" s="86">
        <v>-5.9599999999999937</v>
      </c>
      <c r="E6" s="141">
        <v>-5.9356637785081157E-2</v>
      </c>
    </row>
    <row r="7" spans="1:6" ht="15.6" customHeight="1" x14ac:dyDescent="0.25">
      <c r="B7" s="97"/>
      <c r="C7" s="98"/>
      <c r="D7" s="98"/>
      <c r="E7" s="99"/>
    </row>
    <row r="9" spans="1:6" x14ac:dyDescent="0.25">
      <c r="B9" s="3" t="s">
        <v>61</v>
      </c>
      <c r="F9" s="3" t="s">
        <v>62</v>
      </c>
    </row>
    <row r="10" spans="1:6" ht="15.75" thickBot="1" x14ac:dyDescent="0.3"/>
    <row r="11" spans="1:6" ht="25.35" customHeight="1" thickBot="1" x14ac:dyDescent="0.3">
      <c r="B11" s="38" t="s">
        <v>10</v>
      </c>
      <c r="C11" s="39" t="s">
        <v>11</v>
      </c>
      <c r="D11" s="40" t="s">
        <v>12</v>
      </c>
    </row>
    <row r="12" spans="1:6" ht="15.75" thickBot="1" x14ac:dyDescent="0.3">
      <c r="A12" s="92">
        <v>2023</v>
      </c>
      <c r="B12" s="18">
        <v>1</v>
      </c>
      <c r="C12" s="7">
        <v>137621</v>
      </c>
      <c r="D12" s="8">
        <v>92.29</v>
      </c>
    </row>
    <row r="13" spans="1:6" x14ac:dyDescent="0.25">
      <c r="B13" s="19">
        <v>2</v>
      </c>
      <c r="C13" s="6">
        <v>253923</v>
      </c>
      <c r="D13" s="5">
        <v>89.54</v>
      </c>
    </row>
    <row r="14" spans="1:6" x14ac:dyDescent="0.25">
      <c r="B14" s="19">
        <v>3</v>
      </c>
      <c r="C14" s="6">
        <v>257437</v>
      </c>
      <c r="D14" s="5">
        <v>92.67</v>
      </c>
    </row>
    <row r="15" spans="1:6" x14ac:dyDescent="0.25">
      <c r="B15" s="19">
        <v>4</v>
      </c>
      <c r="C15" s="6">
        <v>336601</v>
      </c>
      <c r="D15" s="5">
        <v>85.72</v>
      </c>
    </row>
    <row r="16" spans="1:6" x14ac:dyDescent="0.25">
      <c r="B16" s="19">
        <v>5</v>
      </c>
      <c r="C16" s="6">
        <v>301039</v>
      </c>
      <c r="D16" s="5">
        <v>84.17</v>
      </c>
    </row>
    <row r="17" spans="2:4" x14ac:dyDescent="0.25">
      <c r="B17" s="19">
        <v>6</v>
      </c>
      <c r="C17" s="6">
        <v>205960</v>
      </c>
      <c r="D17" s="5">
        <v>90.24</v>
      </c>
    </row>
    <row r="18" spans="2:4" x14ac:dyDescent="0.25">
      <c r="B18" s="19">
        <v>7</v>
      </c>
      <c r="C18" s="6">
        <v>278619</v>
      </c>
      <c r="D18" s="5">
        <v>87.08</v>
      </c>
    </row>
    <row r="19" spans="2:4" x14ac:dyDescent="0.25">
      <c r="B19" s="19">
        <v>8</v>
      </c>
      <c r="C19" s="6">
        <v>217523</v>
      </c>
      <c r="D19" s="5">
        <v>89.21</v>
      </c>
    </row>
    <row r="20" spans="2:4" x14ac:dyDescent="0.25">
      <c r="B20" s="19">
        <v>9</v>
      </c>
      <c r="C20" s="9">
        <v>248505</v>
      </c>
      <c r="D20" s="20">
        <v>86.2</v>
      </c>
    </row>
    <row r="21" spans="2:4" x14ac:dyDescent="0.25">
      <c r="B21" s="19">
        <v>10</v>
      </c>
      <c r="C21" s="9">
        <v>229566</v>
      </c>
      <c r="D21" s="20">
        <v>88.12</v>
      </c>
    </row>
    <row r="22" spans="2:4" x14ac:dyDescent="0.25">
      <c r="B22" s="19">
        <v>11</v>
      </c>
      <c r="C22" s="9">
        <v>262133</v>
      </c>
      <c r="D22" s="20">
        <v>77.569999999999993</v>
      </c>
    </row>
    <row r="23" spans="2:4" x14ac:dyDescent="0.25">
      <c r="B23" s="19">
        <v>12</v>
      </c>
      <c r="C23" s="9">
        <v>222960</v>
      </c>
      <c r="D23" s="20">
        <v>81.239999999999995</v>
      </c>
    </row>
    <row r="24" spans="2:4" x14ac:dyDescent="0.25">
      <c r="B24" s="19">
        <v>13</v>
      </c>
      <c r="C24" s="9">
        <v>255094</v>
      </c>
      <c r="D24" s="20">
        <v>79.42</v>
      </c>
    </row>
    <row r="25" spans="2:4" x14ac:dyDescent="0.25">
      <c r="B25" s="19">
        <v>14</v>
      </c>
      <c r="C25" s="9">
        <v>289803</v>
      </c>
      <c r="D25" s="20">
        <v>80.19</v>
      </c>
    </row>
    <row r="26" spans="2:4" x14ac:dyDescent="0.25">
      <c r="B26" s="19">
        <v>15</v>
      </c>
      <c r="C26" s="9">
        <v>237452</v>
      </c>
      <c r="D26" s="20">
        <v>82.22</v>
      </c>
    </row>
    <row r="27" spans="2:4" x14ac:dyDescent="0.25">
      <c r="B27" s="19">
        <v>16</v>
      </c>
      <c r="C27" s="9">
        <v>198178</v>
      </c>
      <c r="D27" s="20">
        <v>80.790000000000006</v>
      </c>
    </row>
    <row r="28" spans="2:4" x14ac:dyDescent="0.25">
      <c r="B28" s="19">
        <v>17</v>
      </c>
      <c r="C28" s="9">
        <v>207508</v>
      </c>
      <c r="D28" s="20">
        <v>75.39</v>
      </c>
    </row>
    <row r="29" spans="2:4" x14ac:dyDescent="0.25">
      <c r="B29" s="19">
        <v>18</v>
      </c>
      <c r="C29" s="9">
        <v>181549</v>
      </c>
      <c r="D29" s="20">
        <v>82.34</v>
      </c>
    </row>
    <row r="30" spans="2:4" x14ac:dyDescent="0.25">
      <c r="B30" s="19">
        <v>19</v>
      </c>
      <c r="C30" s="9">
        <v>230549</v>
      </c>
      <c r="D30" s="20">
        <v>79.5</v>
      </c>
    </row>
    <row r="31" spans="2:4" x14ac:dyDescent="0.25">
      <c r="B31" s="19">
        <v>20</v>
      </c>
      <c r="C31" s="9">
        <v>314916</v>
      </c>
      <c r="D31" s="20">
        <v>71.430000000000007</v>
      </c>
    </row>
    <row r="32" spans="2:4" x14ac:dyDescent="0.25">
      <c r="B32" s="19">
        <v>21</v>
      </c>
      <c r="C32" s="9">
        <v>168842</v>
      </c>
      <c r="D32" s="20">
        <v>77.02</v>
      </c>
    </row>
    <row r="33" spans="2:6" x14ac:dyDescent="0.25">
      <c r="B33" s="19">
        <v>22</v>
      </c>
      <c r="C33" s="9">
        <v>157847</v>
      </c>
      <c r="D33" s="20">
        <v>77.400000000000006</v>
      </c>
    </row>
    <row r="34" spans="2:6" x14ac:dyDescent="0.25">
      <c r="B34" s="19">
        <v>23</v>
      </c>
      <c r="C34" s="9">
        <v>161168</v>
      </c>
      <c r="D34" s="20">
        <v>77.81</v>
      </c>
    </row>
    <row r="35" spans="2:6" x14ac:dyDescent="0.25">
      <c r="B35" s="19">
        <v>24</v>
      </c>
      <c r="C35" s="9">
        <v>220505</v>
      </c>
      <c r="D35" s="20">
        <v>75.81</v>
      </c>
    </row>
    <row r="36" spans="2:6" x14ac:dyDescent="0.25">
      <c r="B36" s="19">
        <v>25</v>
      </c>
      <c r="C36" s="9">
        <v>181034</v>
      </c>
      <c r="D36" s="20">
        <v>76.37</v>
      </c>
    </row>
    <row r="37" spans="2:6" x14ac:dyDescent="0.25">
      <c r="B37" s="19">
        <v>26</v>
      </c>
      <c r="C37" s="9">
        <v>194143</v>
      </c>
      <c r="D37" s="20">
        <v>76.099999999999994</v>
      </c>
    </row>
    <row r="38" spans="2:6" x14ac:dyDescent="0.25">
      <c r="B38" s="19">
        <v>27</v>
      </c>
      <c r="C38" s="9">
        <v>186498</v>
      </c>
      <c r="D38" s="20">
        <v>75.11</v>
      </c>
    </row>
    <row r="39" spans="2:6" x14ac:dyDescent="0.25">
      <c r="B39" s="19">
        <v>28</v>
      </c>
      <c r="C39" s="9">
        <v>159385</v>
      </c>
      <c r="D39" s="20">
        <v>78.5</v>
      </c>
    </row>
    <row r="40" spans="2:6" x14ac:dyDescent="0.25">
      <c r="B40" s="19">
        <v>29</v>
      </c>
      <c r="C40" s="9">
        <v>106259</v>
      </c>
      <c r="D40" s="20">
        <v>79.239999999999995</v>
      </c>
    </row>
    <row r="41" spans="2:6" x14ac:dyDescent="0.25">
      <c r="B41" s="19">
        <v>30</v>
      </c>
      <c r="C41" s="9">
        <v>115136</v>
      </c>
      <c r="D41" s="20">
        <v>80.599999999999994</v>
      </c>
    </row>
    <row r="42" spans="2:6" x14ac:dyDescent="0.25">
      <c r="B42" s="19">
        <v>31</v>
      </c>
      <c r="C42" s="9">
        <v>135749</v>
      </c>
      <c r="D42" s="20">
        <v>76.290000000000006</v>
      </c>
    </row>
    <row r="43" spans="2:6" x14ac:dyDescent="0.25">
      <c r="B43" s="19">
        <v>32</v>
      </c>
      <c r="C43" s="9">
        <v>124681</v>
      </c>
      <c r="D43" s="20">
        <v>79.17</v>
      </c>
    </row>
    <row r="44" spans="2:6" x14ac:dyDescent="0.25">
      <c r="B44" s="19">
        <v>33</v>
      </c>
      <c r="C44" s="9">
        <v>135946</v>
      </c>
      <c r="D44" s="20">
        <v>92.3</v>
      </c>
    </row>
    <row r="45" spans="2:6" x14ac:dyDescent="0.25">
      <c r="B45" s="19">
        <v>34</v>
      </c>
      <c r="C45" s="9">
        <v>131298</v>
      </c>
      <c r="D45" s="20">
        <v>95.35</v>
      </c>
    </row>
    <row r="46" spans="2:6" x14ac:dyDescent="0.2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2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2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2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2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2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2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2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2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2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2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2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25">
      <c r="B58" s="19">
        <v>47</v>
      </c>
      <c r="C58" s="6">
        <v>234160</v>
      </c>
      <c r="D58" s="5">
        <v>102.31</v>
      </c>
    </row>
    <row r="59" spans="1:10" x14ac:dyDescent="0.25">
      <c r="B59" s="19">
        <v>48</v>
      </c>
      <c r="C59" s="6">
        <v>315941</v>
      </c>
      <c r="D59" s="5">
        <v>96.61</v>
      </c>
    </row>
    <row r="60" spans="1:10" x14ac:dyDescent="0.25">
      <c r="B60" s="19">
        <v>49</v>
      </c>
      <c r="C60" s="6">
        <v>191595</v>
      </c>
      <c r="D60" s="5">
        <v>100.95</v>
      </c>
    </row>
    <row r="61" spans="1:10" x14ac:dyDescent="0.25">
      <c r="B61" s="19">
        <v>50</v>
      </c>
      <c r="C61" s="6">
        <v>273431</v>
      </c>
      <c r="D61" s="5">
        <v>96.89</v>
      </c>
    </row>
    <row r="62" spans="1:10" x14ac:dyDescent="0.25">
      <c r="B62" s="19">
        <v>51</v>
      </c>
      <c r="C62" s="6">
        <v>182819</v>
      </c>
      <c r="D62" s="5">
        <v>104.08</v>
      </c>
    </row>
    <row r="63" spans="1:10" ht="15.75" thickBot="1" x14ac:dyDescent="0.3">
      <c r="B63" s="27">
        <v>52</v>
      </c>
      <c r="C63" s="29">
        <v>198131</v>
      </c>
      <c r="D63" s="25">
        <v>101.89</v>
      </c>
    </row>
    <row r="64" spans="1:10" ht="15.75" thickBot="1" x14ac:dyDescent="0.3">
      <c r="A64" s="93">
        <v>2024</v>
      </c>
      <c r="B64" s="94">
        <v>1</v>
      </c>
      <c r="C64" s="32">
        <v>231935</v>
      </c>
      <c r="D64" s="8">
        <v>96.19</v>
      </c>
    </row>
    <row r="65" spans="1:4" x14ac:dyDescent="0.25">
      <c r="A65" s="82"/>
      <c r="B65" s="94">
        <v>2</v>
      </c>
      <c r="C65" s="32">
        <v>264843</v>
      </c>
      <c r="D65" s="34">
        <v>101.87</v>
      </c>
    </row>
    <row r="66" spans="1:4" x14ac:dyDescent="0.25">
      <c r="A66" s="81"/>
      <c r="B66" s="94">
        <v>3</v>
      </c>
      <c r="C66" s="32">
        <v>255363</v>
      </c>
      <c r="D66" s="34">
        <v>98.9</v>
      </c>
    </row>
    <row r="67" spans="1:4" x14ac:dyDescent="0.25">
      <c r="A67" s="81"/>
      <c r="B67" s="94">
        <v>4</v>
      </c>
      <c r="C67" s="32">
        <v>230434</v>
      </c>
      <c r="D67" s="34">
        <v>100.84</v>
      </c>
    </row>
    <row r="68" spans="1:4" x14ac:dyDescent="0.25">
      <c r="A68" s="81"/>
      <c r="B68" s="94">
        <v>5</v>
      </c>
      <c r="C68" s="32">
        <v>313884</v>
      </c>
      <c r="D68" s="34">
        <v>93.93</v>
      </c>
    </row>
    <row r="69" spans="1:4" x14ac:dyDescent="0.25">
      <c r="A69" s="81"/>
      <c r="B69" s="94">
        <v>6</v>
      </c>
      <c r="C69" s="32">
        <v>241414</v>
      </c>
      <c r="D69" s="34">
        <v>96.99</v>
      </c>
    </row>
    <row r="70" spans="1:4" x14ac:dyDescent="0.25">
      <c r="A70" s="81"/>
      <c r="B70" s="95">
        <v>7</v>
      </c>
      <c r="C70" s="6">
        <v>256784</v>
      </c>
      <c r="D70" s="5">
        <v>96.24</v>
      </c>
    </row>
    <row r="71" spans="1:4" x14ac:dyDescent="0.25">
      <c r="A71" s="81"/>
      <c r="B71" s="95">
        <v>8</v>
      </c>
      <c r="C71" s="6">
        <v>228873</v>
      </c>
      <c r="D71" s="5">
        <v>97.87</v>
      </c>
    </row>
    <row r="72" spans="1:4" x14ac:dyDescent="0.25">
      <c r="A72" s="81"/>
      <c r="B72" s="95">
        <v>9</v>
      </c>
      <c r="C72" s="6">
        <v>318914</v>
      </c>
      <c r="D72" s="5">
        <v>94.33</v>
      </c>
    </row>
    <row r="73" spans="1:4" x14ac:dyDescent="0.25">
      <c r="A73" s="81"/>
      <c r="B73" s="95">
        <v>10</v>
      </c>
      <c r="C73" s="32">
        <v>291131</v>
      </c>
      <c r="D73" s="34">
        <v>93.09</v>
      </c>
    </row>
    <row r="74" spans="1:4" x14ac:dyDescent="0.25">
      <c r="A74" s="81"/>
      <c r="B74" s="95">
        <v>11</v>
      </c>
      <c r="C74" s="6">
        <v>237417</v>
      </c>
      <c r="D74" s="5">
        <v>93.55</v>
      </c>
    </row>
    <row r="75" spans="1:4" x14ac:dyDescent="0.25">
      <c r="A75" s="81"/>
      <c r="B75" s="95">
        <v>12</v>
      </c>
      <c r="C75" s="32">
        <v>229222</v>
      </c>
      <c r="D75" s="34">
        <v>96.44</v>
      </c>
    </row>
    <row r="76" spans="1:4" x14ac:dyDescent="0.25">
      <c r="A76" s="81"/>
      <c r="B76" s="95">
        <v>13</v>
      </c>
      <c r="C76" s="6">
        <v>271417</v>
      </c>
      <c r="D76" s="5">
        <v>96.19</v>
      </c>
    </row>
    <row r="77" spans="1:4" x14ac:dyDescent="0.25">
      <c r="A77" s="81"/>
      <c r="B77" s="95">
        <v>14</v>
      </c>
      <c r="C77" s="32">
        <v>212873</v>
      </c>
      <c r="D77" s="34">
        <v>97.32</v>
      </c>
    </row>
    <row r="78" spans="1:4" x14ac:dyDescent="0.25">
      <c r="A78" s="81"/>
      <c r="B78" s="95">
        <v>15</v>
      </c>
      <c r="C78" s="6">
        <v>245736</v>
      </c>
      <c r="D78" s="5">
        <v>93.64</v>
      </c>
    </row>
    <row r="79" spans="1:4" x14ac:dyDescent="0.25">
      <c r="A79" s="81"/>
      <c r="B79" s="95">
        <v>16</v>
      </c>
      <c r="C79" s="32">
        <v>256337</v>
      </c>
      <c r="D79" s="34">
        <v>91.13</v>
      </c>
    </row>
    <row r="80" spans="1:4" x14ac:dyDescent="0.25">
      <c r="A80" s="81"/>
      <c r="B80" s="95">
        <v>17</v>
      </c>
      <c r="C80" s="6">
        <v>202459</v>
      </c>
      <c r="D80" s="5">
        <v>100.94</v>
      </c>
    </row>
    <row r="81" spans="1:4" x14ac:dyDescent="0.25">
      <c r="A81" s="81"/>
      <c r="B81" s="95">
        <v>18</v>
      </c>
      <c r="C81" s="32">
        <v>244847</v>
      </c>
      <c r="D81" s="34">
        <v>95.31</v>
      </c>
    </row>
    <row r="82" spans="1:4" x14ac:dyDescent="0.25">
      <c r="A82" s="81"/>
      <c r="B82" s="95">
        <v>19</v>
      </c>
      <c r="C82" s="6">
        <v>200382</v>
      </c>
      <c r="D82" s="5">
        <v>90.26</v>
      </c>
    </row>
    <row r="83" spans="1:4" x14ac:dyDescent="0.25">
      <c r="A83" s="81"/>
      <c r="B83" s="95">
        <v>20</v>
      </c>
      <c r="C83" s="32">
        <v>163759</v>
      </c>
      <c r="D83" s="34">
        <v>88.45</v>
      </c>
    </row>
    <row r="84" spans="1:4" x14ac:dyDescent="0.25">
      <c r="A84" s="81"/>
      <c r="B84" s="95">
        <v>21</v>
      </c>
      <c r="C84" s="6">
        <v>187479</v>
      </c>
      <c r="D84" s="5">
        <v>95.89</v>
      </c>
    </row>
    <row r="85" spans="1:4" x14ac:dyDescent="0.25">
      <c r="A85" s="81"/>
      <c r="B85" s="95">
        <v>22</v>
      </c>
      <c r="C85" s="32">
        <v>209152</v>
      </c>
      <c r="D85" s="34">
        <v>93.9</v>
      </c>
    </row>
    <row r="86" spans="1:4" x14ac:dyDescent="0.25">
      <c r="A86" s="81"/>
      <c r="B86" s="95">
        <v>23</v>
      </c>
      <c r="C86" s="6">
        <v>199850</v>
      </c>
      <c r="D86" s="5">
        <v>92.11</v>
      </c>
    </row>
    <row r="87" spans="1:4" x14ac:dyDescent="0.25">
      <c r="A87" s="81"/>
      <c r="B87" s="95">
        <v>24</v>
      </c>
      <c r="C87" s="32">
        <v>239067</v>
      </c>
      <c r="D87" s="34">
        <v>86.56</v>
      </c>
    </row>
    <row r="88" spans="1:4" x14ac:dyDescent="0.25">
      <c r="A88" s="83"/>
      <c r="B88" s="95">
        <v>25</v>
      </c>
      <c r="C88" s="6">
        <v>169346</v>
      </c>
      <c r="D88" s="5">
        <v>86.18</v>
      </c>
    </row>
    <row r="89" spans="1:4" x14ac:dyDescent="0.25">
      <c r="A89" s="81"/>
      <c r="B89" s="95">
        <v>26</v>
      </c>
      <c r="C89" s="32">
        <v>93207</v>
      </c>
      <c r="D89" s="34">
        <v>91.26</v>
      </c>
    </row>
    <row r="90" spans="1:4" x14ac:dyDescent="0.25">
      <c r="A90" s="83"/>
      <c r="B90" s="95">
        <v>27</v>
      </c>
      <c r="C90" s="32">
        <v>159127</v>
      </c>
      <c r="D90" s="34">
        <v>83.46</v>
      </c>
    </row>
    <row r="91" spans="1:4" x14ac:dyDescent="0.25">
      <c r="A91" s="81"/>
      <c r="B91" s="95">
        <v>28</v>
      </c>
      <c r="C91" s="32">
        <v>99501</v>
      </c>
      <c r="D91" s="34">
        <v>90.89</v>
      </c>
    </row>
    <row r="92" spans="1:4" x14ac:dyDescent="0.25">
      <c r="A92" s="83"/>
      <c r="B92" s="95">
        <v>29</v>
      </c>
      <c r="C92" s="6">
        <v>96251</v>
      </c>
      <c r="D92" s="5">
        <v>95.52</v>
      </c>
    </row>
    <row r="93" spans="1:4" x14ac:dyDescent="0.25">
      <c r="A93" s="83"/>
      <c r="B93" s="95">
        <v>30</v>
      </c>
      <c r="C93" s="32">
        <v>96867</v>
      </c>
      <c r="D93" s="34">
        <v>86.88</v>
      </c>
    </row>
    <row r="94" spans="1:4" x14ac:dyDescent="0.25">
      <c r="A94" s="83"/>
      <c r="B94" s="95">
        <v>31</v>
      </c>
      <c r="C94" s="6">
        <v>158594</v>
      </c>
      <c r="D94" s="5">
        <v>82.04</v>
      </c>
    </row>
    <row r="95" spans="1:4" x14ac:dyDescent="0.25">
      <c r="A95" s="83"/>
      <c r="B95" s="95">
        <v>32</v>
      </c>
      <c r="C95" s="32">
        <v>106155</v>
      </c>
      <c r="D95" s="34">
        <v>100.01</v>
      </c>
    </row>
    <row r="96" spans="1:4" x14ac:dyDescent="0.25">
      <c r="A96" s="83"/>
      <c r="B96" s="95">
        <v>33</v>
      </c>
      <c r="C96" s="6">
        <v>124460</v>
      </c>
      <c r="D96" s="5">
        <v>107.79</v>
      </c>
    </row>
    <row r="97" spans="1:4" x14ac:dyDescent="0.25">
      <c r="A97" s="83"/>
      <c r="B97" s="95">
        <v>34</v>
      </c>
      <c r="C97" s="32">
        <v>58411</v>
      </c>
      <c r="D97" s="34">
        <v>108.76</v>
      </c>
    </row>
    <row r="98" spans="1:4" x14ac:dyDescent="0.25">
      <c r="A98" s="83"/>
      <c r="B98" s="95">
        <v>35</v>
      </c>
      <c r="C98" s="6">
        <v>90981</v>
      </c>
      <c r="D98" s="5">
        <v>106.01</v>
      </c>
    </row>
    <row r="99" spans="1:4" x14ac:dyDescent="0.25">
      <c r="A99" s="83"/>
      <c r="B99" s="95">
        <v>36</v>
      </c>
      <c r="C99" s="32">
        <v>118018</v>
      </c>
      <c r="D99" s="34">
        <v>97.52</v>
      </c>
    </row>
    <row r="100" spans="1:4" x14ac:dyDescent="0.25">
      <c r="A100" s="83"/>
      <c r="B100" s="95">
        <v>37</v>
      </c>
      <c r="C100" s="6">
        <v>211519</v>
      </c>
      <c r="D100" s="5">
        <v>89.29</v>
      </c>
    </row>
    <row r="101" spans="1:4" x14ac:dyDescent="0.25">
      <c r="A101" s="83"/>
      <c r="B101" s="95">
        <v>38</v>
      </c>
      <c r="C101" s="32">
        <v>200886</v>
      </c>
      <c r="D101" s="34">
        <v>100.41</v>
      </c>
    </row>
    <row r="102" spans="1:4" x14ac:dyDescent="0.25">
      <c r="A102" s="83"/>
      <c r="B102" s="95">
        <v>39</v>
      </c>
      <c r="C102" s="6">
        <v>183317</v>
      </c>
      <c r="D102" s="5">
        <v>94.45</v>
      </c>
    </row>
    <row r="103" spans="1:4" x14ac:dyDescent="0.25">
      <c r="A103" s="83"/>
      <c r="B103" s="95">
        <v>40</v>
      </c>
      <c r="C103" s="32"/>
      <c r="D103" s="34"/>
    </row>
    <row r="104" spans="1:4" x14ac:dyDescent="0.25">
      <c r="A104" s="83"/>
      <c r="B104" s="95">
        <v>41</v>
      </c>
      <c r="C104" s="6"/>
      <c r="D104" s="5"/>
    </row>
    <row r="105" spans="1:4" x14ac:dyDescent="0.25">
      <c r="A105" s="83"/>
      <c r="B105" s="95">
        <v>42</v>
      </c>
      <c r="C105" s="32"/>
      <c r="D105" s="34"/>
    </row>
    <row r="106" spans="1:4" x14ac:dyDescent="0.25">
      <c r="A106" s="83"/>
      <c r="B106" s="95">
        <v>43</v>
      </c>
      <c r="C106" s="6"/>
      <c r="D106" s="5"/>
    </row>
    <row r="107" spans="1:4" x14ac:dyDescent="0.25">
      <c r="A107" s="83"/>
      <c r="B107" s="95">
        <v>44</v>
      </c>
      <c r="C107" s="32"/>
      <c r="D107" s="34"/>
    </row>
    <row r="108" spans="1:4" x14ac:dyDescent="0.25">
      <c r="A108" s="83"/>
      <c r="B108" s="95">
        <v>45</v>
      </c>
      <c r="C108" s="6"/>
      <c r="D108" s="5"/>
    </row>
    <row r="109" spans="1:4" x14ac:dyDescent="0.25">
      <c r="A109" s="83"/>
      <c r="B109" s="95">
        <v>46</v>
      </c>
      <c r="C109" s="32"/>
      <c r="D109" s="34"/>
    </row>
    <row r="110" spans="1:4" x14ac:dyDescent="0.25">
      <c r="A110" s="83"/>
      <c r="B110" s="95">
        <v>47</v>
      </c>
      <c r="C110" s="6"/>
      <c r="D110" s="5"/>
    </row>
    <row r="111" spans="1:4" x14ac:dyDescent="0.25">
      <c r="A111" s="83"/>
      <c r="B111" s="95">
        <v>48</v>
      </c>
      <c r="C111" s="32"/>
      <c r="D111" s="34"/>
    </row>
    <row r="112" spans="1:4" x14ac:dyDescent="0.25">
      <c r="A112" s="83"/>
      <c r="B112" s="95">
        <v>49</v>
      </c>
      <c r="C112" s="6"/>
      <c r="D112" s="5"/>
    </row>
    <row r="113" spans="1:11" x14ac:dyDescent="0.25">
      <c r="A113" s="83"/>
      <c r="B113" s="95">
        <v>50</v>
      </c>
      <c r="C113" s="32"/>
      <c r="D113" s="34"/>
    </row>
    <row r="114" spans="1:11" x14ac:dyDescent="0.25">
      <c r="A114" s="83"/>
      <c r="B114" s="95">
        <v>51</v>
      </c>
      <c r="C114" s="6"/>
      <c r="D114" s="5"/>
    </row>
    <row r="115" spans="1:11" ht="15.75" thickBot="1" x14ac:dyDescent="0.3">
      <c r="A115" s="83"/>
      <c r="B115" s="96">
        <v>52</v>
      </c>
      <c r="C115" s="87"/>
      <c r="D115" s="88"/>
    </row>
    <row r="116" spans="1:11" x14ac:dyDescent="0.25">
      <c r="C116" s="30"/>
      <c r="D116" s="28"/>
    </row>
    <row r="118" spans="1:11" x14ac:dyDescent="0.25">
      <c r="B118" s="3" t="s">
        <v>63</v>
      </c>
    </row>
    <row r="119" spans="1:11" ht="15.75" thickBot="1" x14ac:dyDescent="0.3"/>
    <row r="120" spans="1:11" ht="30.75" thickBot="1" x14ac:dyDescent="0.3">
      <c r="B120" s="91" t="s">
        <v>14</v>
      </c>
      <c r="C120" s="11">
        <v>2021</v>
      </c>
      <c r="D120" s="10">
        <v>2022</v>
      </c>
      <c r="E120" s="10">
        <v>2023</v>
      </c>
      <c r="F120" s="91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25">
      <c r="B121" s="123">
        <v>1</v>
      </c>
      <c r="C121" s="114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25">
      <c r="B122" s="124">
        <v>2</v>
      </c>
      <c r="C122" s="115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25">
      <c r="B123" s="124">
        <v>3</v>
      </c>
      <c r="C123" s="115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25">
      <c r="B124" s="124">
        <v>4</v>
      </c>
      <c r="C124" s="115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25">
      <c r="B125" s="124">
        <v>5</v>
      </c>
      <c r="C125" s="115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25">
      <c r="B126" s="124">
        <v>6</v>
      </c>
      <c r="C126" s="115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25">
      <c r="B127" s="124">
        <v>7</v>
      </c>
      <c r="C127" s="115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25">
      <c r="B128" s="124">
        <v>8</v>
      </c>
      <c r="C128" s="115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25">
      <c r="B129" s="124">
        <v>9</v>
      </c>
      <c r="C129" s="115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25">
      <c r="B130" s="124">
        <v>10</v>
      </c>
      <c r="C130" s="115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25">
      <c r="B131" s="124">
        <v>11</v>
      </c>
      <c r="C131" s="115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25">
      <c r="B132" s="125">
        <v>12</v>
      </c>
      <c r="C132" s="116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25">
      <c r="B133" s="124">
        <v>13</v>
      </c>
      <c r="C133" s="115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25">
      <c r="B134" s="124">
        <v>14</v>
      </c>
      <c r="C134" s="115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25">
      <c r="B135" s="124">
        <v>15</v>
      </c>
      <c r="C135" s="115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25">
      <c r="B136" s="124">
        <v>16</v>
      </c>
      <c r="C136" s="115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25">
      <c r="B137" s="124">
        <v>17</v>
      </c>
      <c r="C137" s="115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25">
      <c r="B138" s="124">
        <v>18</v>
      </c>
      <c r="C138" s="115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25">
      <c r="B139" s="124">
        <v>19</v>
      </c>
      <c r="C139" s="115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25">
      <c r="B140" s="124">
        <v>20</v>
      </c>
      <c r="C140" s="115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25">
      <c r="B141" s="124">
        <v>21</v>
      </c>
      <c r="C141" s="115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25">
      <c r="B142" s="124">
        <v>22</v>
      </c>
      <c r="C142" s="115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25">
      <c r="B143" s="124">
        <v>23</v>
      </c>
      <c r="C143" s="115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25">
      <c r="B144" s="124">
        <v>24</v>
      </c>
      <c r="C144" s="115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25">
      <c r="B145" s="124">
        <v>25</v>
      </c>
      <c r="C145" s="115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25">
      <c r="B146" s="124">
        <v>26</v>
      </c>
      <c r="C146" s="115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25">
      <c r="B147" s="124">
        <v>27</v>
      </c>
      <c r="C147" s="115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25">
      <c r="B148" s="124">
        <v>28</v>
      </c>
      <c r="C148" s="115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25">
      <c r="B149" s="124">
        <v>29</v>
      </c>
      <c r="C149" s="115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25">
      <c r="B150" s="124">
        <v>30</v>
      </c>
      <c r="C150" s="115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25">
      <c r="B151" s="124">
        <v>31</v>
      </c>
      <c r="C151" s="115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25">
      <c r="B152" s="124">
        <v>32</v>
      </c>
      <c r="C152" s="115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25">
      <c r="B153" s="124">
        <v>33</v>
      </c>
      <c r="C153" s="115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25">
      <c r="B154" s="124">
        <v>34</v>
      </c>
      <c r="C154" s="115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25">
      <c r="B155" s="124">
        <v>35</v>
      </c>
      <c r="C155" s="115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25">
      <c r="B156" s="124">
        <v>36</v>
      </c>
      <c r="C156" s="115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25">
      <c r="B157" s="124">
        <v>37</v>
      </c>
      <c r="C157" s="115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25">
      <c r="B158" s="124">
        <v>38</v>
      </c>
      <c r="C158" s="115">
        <v>82.04</v>
      </c>
      <c r="D158" s="45">
        <v>68.099999999999994</v>
      </c>
      <c r="E158" s="46">
        <v>96.74</v>
      </c>
      <c r="F158" s="46">
        <v>100.41</v>
      </c>
      <c r="G158" s="46">
        <v>3.6700000000000017</v>
      </c>
      <c r="H158" s="16">
        <v>3.7936737647302099E-2</v>
      </c>
    </row>
    <row r="159" spans="2:8" x14ac:dyDescent="0.25">
      <c r="B159" s="124">
        <v>39</v>
      </c>
      <c r="C159" s="115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25">
      <c r="B160" s="124">
        <v>40</v>
      </c>
      <c r="C160" s="115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25">
      <c r="B161" s="124">
        <v>41</v>
      </c>
      <c r="C161" s="115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25">
      <c r="B162" s="124">
        <v>42</v>
      </c>
      <c r="C162" s="115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25">
      <c r="B163" s="124">
        <v>43</v>
      </c>
      <c r="C163" s="115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25">
      <c r="B164" s="124">
        <v>44</v>
      </c>
      <c r="C164" s="115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25">
      <c r="B165" s="124">
        <v>45</v>
      </c>
      <c r="C165" s="115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25">
      <c r="B166" s="124">
        <v>46</v>
      </c>
      <c r="C166" s="117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25">
      <c r="B167" s="124">
        <v>47</v>
      </c>
      <c r="C167" s="117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25">
      <c r="B168" s="124">
        <v>48</v>
      </c>
      <c r="C168" s="117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25">
      <c r="B169" s="124">
        <v>49</v>
      </c>
      <c r="C169" s="117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25">
      <c r="B170" s="124">
        <v>50</v>
      </c>
      <c r="C170" s="117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25">
      <c r="B171" s="124">
        <v>51</v>
      </c>
      <c r="C171" s="117">
        <v>86.15</v>
      </c>
      <c r="D171" s="48">
        <v>92.38</v>
      </c>
      <c r="E171" s="47">
        <v>104.08</v>
      </c>
      <c r="F171" s="47"/>
      <c r="G171" s="47"/>
      <c r="H171" s="16"/>
    </row>
    <row r="172" spans="2:8" ht="15.75" thickBot="1" x14ac:dyDescent="0.3">
      <c r="B172" s="126">
        <v>52</v>
      </c>
      <c r="C172" s="118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topLeftCell="A19" zoomScaleNormal="100" workbookViewId="0">
      <selection activeCell="E18" sqref="E18"/>
    </sheetView>
  </sheetViews>
  <sheetFormatPr defaultColWidth="9.42578125" defaultRowHeight="15" x14ac:dyDescent="0.25"/>
  <cols>
    <col min="1" max="1" width="5.5703125" style="3" customWidth="1"/>
    <col min="2" max="2" width="16.28515625" style="3" customWidth="1"/>
    <col min="3" max="3" width="22.5703125" style="3" customWidth="1"/>
    <col min="4" max="4" width="15.42578125" style="3" customWidth="1"/>
    <col min="5" max="5" width="15.5703125" style="3" customWidth="1"/>
    <col min="6" max="6" width="7.42578125" style="3" customWidth="1"/>
    <col min="7" max="11" width="9.42578125" style="3"/>
    <col min="12" max="12" width="8" style="3" customWidth="1"/>
    <col min="13" max="13" width="6.5703125" style="3" customWidth="1"/>
    <col min="14" max="14" width="10" style="3" customWidth="1"/>
    <col min="15" max="16384" width="9.42578125" style="3"/>
  </cols>
  <sheetData>
    <row r="1" spans="2:15" x14ac:dyDescent="0.25">
      <c r="B1" s="42" t="s">
        <v>41</v>
      </c>
      <c r="C1" s="22" t="s">
        <v>33</v>
      </c>
      <c r="D1" s="4" t="str">
        <f>'OSNOVNO POROČILO'!A14</f>
        <v>39. teden (23.9.2024 - 29.9.2024)</v>
      </c>
      <c r="M1" s="21" t="s">
        <v>53</v>
      </c>
      <c r="N1" s="4" t="str">
        <f>'OSNOVNO POROČILO'!A14</f>
        <v>39. teden (23.9.2024 - 29.9.2024)</v>
      </c>
    </row>
    <row r="2" spans="2:15" ht="15.75" thickBot="1" x14ac:dyDescent="0.3"/>
    <row r="3" spans="2:15" ht="30.75" thickBot="1" x14ac:dyDescent="0.3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25">
      <c r="B4" s="128" t="s">
        <v>18</v>
      </c>
      <c r="C4" s="51">
        <v>68</v>
      </c>
      <c r="D4" s="52">
        <v>-22.709999999999994</v>
      </c>
      <c r="E4" s="54">
        <v>-0.25035828464336896</v>
      </c>
    </row>
    <row r="5" spans="2:15" x14ac:dyDescent="0.25">
      <c r="B5" s="129" t="s">
        <v>19</v>
      </c>
      <c r="C5" s="53">
        <v>101.5</v>
      </c>
      <c r="D5" s="54">
        <v>2</v>
      </c>
      <c r="E5" s="54">
        <v>2.0100502512562901E-2</v>
      </c>
    </row>
    <row r="6" spans="2:15" x14ac:dyDescent="0.25">
      <c r="B6" s="129" t="s">
        <v>20</v>
      </c>
      <c r="C6" s="53">
        <v>101.21</v>
      </c>
      <c r="D6" s="54">
        <v>9.1199999999999903</v>
      </c>
      <c r="E6" s="54">
        <v>9.9033554131827461E-2</v>
      </c>
    </row>
    <row r="7" spans="2:15" x14ac:dyDescent="0.25">
      <c r="B7" s="129" t="s">
        <v>21</v>
      </c>
      <c r="C7" s="53">
        <v>89.23</v>
      </c>
      <c r="D7" s="54">
        <v>-0.11999999999999034</v>
      </c>
      <c r="E7" s="54">
        <v>-1.3430330162281789E-3</v>
      </c>
    </row>
    <row r="8" spans="2:15" x14ac:dyDescent="0.25">
      <c r="B8" s="129" t="s">
        <v>22</v>
      </c>
      <c r="C8" s="53" t="s">
        <v>26</v>
      </c>
      <c r="D8" s="54"/>
      <c r="E8" s="159"/>
      <c r="O8" s="4"/>
    </row>
    <row r="9" spans="2:15" ht="15.75" thickBot="1" x14ac:dyDescent="0.3">
      <c r="B9" s="130" t="s">
        <v>23</v>
      </c>
      <c r="C9" s="55" t="s">
        <v>26</v>
      </c>
      <c r="D9" s="56"/>
      <c r="E9" s="158"/>
    </row>
    <row r="10" spans="2:15" x14ac:dyDescent="0.25">
      <c r="B10" s="3" t="s">
        <v>24</v>
      </c>
    </row>
    <row r="13" spans="2:15" x14ac:dyDescent="0.25">
      <c r="B13" s="3" t="s">
        <v>42</v>
      </c>
      <c r="E13" s="4"/>
    </row>
    <row r="15" spans="2:15" ht="15.75" thickBot="1" x14ac:dyDescent="0.3"/>
    <row r="16" spans="2:15" ht="30" x14ac:dyDescent="0.25">
      <c r="B16" s="91" t="s">
        <v>15</v>
      </c>
      <c r="C16" s="11" t="s">
        <v>16</v>
      </c>
      <c r="D16" s="91" t="s">
        <v>8</v>
      </c>
    </row>
    <row r="17" spans="1:5" x14ac:dyDescent="0.25">
      <c r="B17" s="180" t="s">
        <v>21</v>
      </c>
      <c r="C17" s="181">
        <v>43172</v>
      </c>
      <c r="D17" s="180">
        <v>89.23</v>
      </c>
    </row>
    <row r="18" spans="1:5" x14ac:dyDescent="0.25">
      <c r="B18" s="180" t="s">
        <v>74</v>
      </c>
      <c r="C18" s="181">
        <v>36520</v>
      </c>
      <c r="D18" s="180">
        <v>89.75</v>
      </c>
    </row>
    <row r="19" spans="1:5" x14ac:dyDescent="0.25">
      <c r="B19" s="180" t="s">
        <v>20</v>
      </c>
      <c r="C19" s="182">
        <v>24374</v>
      </c>
      <c r="D19" s="180">
        <v>101.21</v>
      </c>
    </row>
    <row r="20" spans="1:5" x14ac:dyDescent="0.25">
      <c r="B20" s="180" t="s">
        <v>23</v>
      </c>
      <c r="C20" s="181">
        <v>23416</v>
      </c>
      <c r="D20" s="183">
        <v>69.36</v>
      </c>
    </row>
    <row r="21" spans="1:5" x14ac:dyDescent="0.25">
      <c r="B21" s="180" t="s">
        <v>76</v>
      </c>
      <c r="C21" s="181">
        <v>18348</v>
      </c>
      <c r="D21" s="180">
        <v>70.66</v>
      </c>
    </row>
    <row r="22" spans="1:5" x14ac:dyDescent="0.25">
      <c r="B22" s="180" t="s">
        <v>78</v>
      </c>
      <c r="C22" s="181">
        <v>15120</v>
      </c>
      <c r="D22" s="180">
        <v>147.88999999999999</v>
      </c>
    </row>
    <row r="23" spans="1:5" x14ac:dyDescent="0.25">
      <c r="B23" s="180" t="s">
        <v>85</v>
      </c>
      <c r="C23" s="182">
        <v>6137</v>
      </c>
      <c r="D23" s="180">
        <v>80</v>
      </c>
    </row>
    <row r="24" spans="1:5" x14ac:dyDescent="0.25">
      <c r="B24" s="180" t="s">
        <v>86</v>
      </c>
      <c r="C24" s="182">
        <v>6070</v>
      </c>
      <c r="D24" s="180">
        <v>122.23</v>
      </c>
    </row>
    <row r="25" spans="1:5" x14ac:dyDescent="0.25">
      <c r="B25" s="180" t="s">
        <v>79</v>
      </c>
      <c r="C25" s="182">
        <v>2950</v>
      </c>
      <c r="D25" s="184">
        <v>209.21</v>
      </c>
    </row>
    <row r="26" spans="1:5" x14ac:dyDescent="0.25">
      <c r="A26"/>
      <c r="B26" s="180" t="s">
        <v>87</v>
      </c>
      <c r="C26" s="181">
        <v>2571</v>
      </c>
      <c r="D26" s="180">
        <v>106.02</v>
      </c>
    </row>
    <row r="27" spans="1:5" x14ac:dyDescent="0.25">
      <c r="A27"/>
      <c r="B27" s="180" t="s">
        <v>88</v>
      </c>
      <c r="C27" s="182">
        <v>1103</v>
      </c>
      <c r="D27" s="180">
        <v>86.5</v>
      </c>
    </row>
    <row r="28" spans="1:5" x14ac:dyDescent="0.25">
      <c r="A28"/>
      <c r="B28" s="180" t="s">
        <v>81</v>
      </c>
      <c r="C28" s="181">
        <v>1075</v>
      </c>
      <c r="D28" s="180">
        <v>127.95</v>
      </c>
    </row>
    <row r="29" spans="1:5" x14ac:dyDescent="0.25">
      <c r="A29"/>
      <c r="B29" s="180" t="s">
        <v>89</v>
      </c>
      <c r="C29" s="182">
        <v>897</v>
      </c>
      <c r="D29" s="180">
        <v>73.88</v>
      </c>
    </row>
    <row r="30" spans="1:5" x14ac:dyDescent="0.25">
      <c r="A30" s="31"/>
      <c r="B30" s="180" t="s">
        <v>19</v>
      </c>
      <c r="C30" s="181">
        <v>796</v>
      </c>
      <c r="D30" s="180">
        <v>101.5</v>
      </c>
      <c r="E30" s="31"/>
    </row>
    <row r="31" spans="1:5" x14ac:dyDescent="0.25">
      <c r="A31" s="31"/>
      <c r="B31" s="180" t="s">
        <v>18</v>
      </c>
      <c r="C31" s="181">
        <v>568</v>
      </c>
      <c r="D31" s="184">
        <v>68</v>
      </c>
      <c r="E31" s="31"/>
    </row>
    <row r="32" spans="1:5" x14ac:dyDescent="0.25">
      <c r="A32" s="31"/>
      <c r="B32" s="180" t="s">
        <v>77</v>
      </c>
      <c r="C32" s="181">
        <v>200</v>
      </c>
      <c r="D32" s="180">
        <v>97</v>
      </c>
      <c r="E32" s="31"/>
    </row>
    <row r="33" spans="1:5" x14ac:dyDescent="0.25">
      <c r="A33" s="31"/>
      <c r="B33"/>
      <c r="C33"/>
      <c r="D33"/>
      <c r="E33" s="31"/>
    </row>
    <row r="34" spans="1:5" x14ac:dyDescent="0.25">
      <c r="B34"/>
      <c r="C34"/>
      <c r="D34"/>
    </row>
    <row r="35" spans="1:5" x14ac:dyDescent="0.25">
      <c r="B35"/>
      <c r="C35"/>
      <c r="D35"/>
    </row>
    <row r="36" spans="1:5" x14ac:dyDescent="0.25">
      <c r="B36"/>
      <c r="C36"/>
      <c r="D36"/>
    </row>
    <row r="37" spans="1:5" x14ac:dyDescent="0.25">
      <c r="B37"/>
      <c r="C37"/>
      <c r="D37" s="119"/>
    </row>
    <row r="38" spans="1:5" x14ac:dyDescent="0.25">
      <c r="C38" s="119"/>
      <c r="D38" s="119"/>
    </row>
    <row r="39" spans="1:5" x14ac:dyDescent="0.25">
      <c r="C39" s="119"/>
      <c r="D39" s="119"/>
    </row>
    <row r="40" spans="1:5" x14ac:dyDescent="0.25">
      <c r="C40" s="119"/>
      <c r="D40" s="119"/>
    </row>
    <row r="41" spans="1:5" x14ac:dyDescent="0.25">
      <c r="C41" s="119"/>
      <c r="D41" s="119"/>
    </row>
    <row r="42" spans="1:5" x14ac:dyDescent="0.25">
      <c r="C42" s="119"/>
      <c r="D42" s="119"/>
    </row>
    <row r="43" spans="1:5" x14ac:dyDescent="0.25">
      <c r="A43"/>
      <c r="C43" s="119"/>
      <c r="D43" s="119"/>
    </row>
    <row r="44" spans="1:5" x14ac:dyDescent="0.25">
      <c r="A44"/>
      <c r="C44" s="119"/>
      <c r="D44" s="119"/>
    </row>
    <row r="45" spans="1:5" x14ac:dyDescent="0.25">
      <c r="C45" s="119"/>
      <c r="D45" s="119"/>
    </row>
    <row r="46" spans="1:5" x14ac:dyDescent="0.25">
      <c r="C46" s="119"/>
      <c r="D46" s="119"/>
    </row>
    <row r="47" spans="1:5" x14ac:dyDescent="0.25">
      <c r="C47" s="119"/>
      <c r="D47" s="119"/>
    </row>
    <row r="48" spans="1:5" x14ac:dyDescent="0.25">
      <c r="C48" s="119"/>
      <c r="D48" s="119"/>
    </row>
    <row r="49" spans="3:4" x14ac:dyDescent="0.25">
      <c r="C49" s="119"/>
      <c r="D49" s="119"/>
    </row>
    <row r="50" spans="3:4" x14ac:dyDescent="0.25">
      <c r="C50" s="119"/>
      <c r="D50" s="119"/>
    </row>
    <row r="51" spans="3:4" x14ac:dyDescent="0.25">
      <c r="C51" s="119"/>
      <c r="D51" s="119"/>
    </row>
    <row r="52" spans="3:4" x14ac:dyDescent="0.25">
      <c r="C52" s="119"/>
      <c r="D52" s="119"/>
    </row>
    <row r="53" spans="3:4" x14ac:dyDescent="0.25">
      <c r="C53" s="119"/>
      <c r="D53" s="119"/>
    </row>
    <row r="54" spans="3:4" x14ac:dyDescent="0.25">
      <c r="C54" s="119"/>
      <c r="D54" s="119"/>
    </row>
    <row r="55" spans="3:4" x14ac:dyDescent="0.25">
      <c r="C55" s="119"/>
      <c r="D55" s="119"/>
    </row>
    <row r="56" spans="3:4" x14ac:dyDescent="0.25">
      <c r="C56" s="119"/>
      <c r="D56" s="119"/>
    </row>
    <row r="57" spans="3:4" x14ac:dyDescent="0.25">
      <c r="C57" s="119"/>
      <c r="D57" s="119"/>
    </row>
    <row r="58" spans="3:4" x14ac:dyDescent="0.25">
      <c r="C58" s="119"/>
      <c r="D58" s="119"/>
    </row>
    <row r="59" spans="3:4" x14ac:dyDescent="0.25">
      <c r="C59" s="119"/>
      <c r="D59" s="119"/>
    </row>
    <row r="60" spans="3:4" x14ac:dyDescent="0.25">
      <c r="C60" s="119"/>
      <c r="D60" s="119"/>
    </row>
    <row r="61" spans="3:4" x14ac:dyDescent="0.25">
      <c r="C61" s="119"/>
      <c r="D61" s="119"/>
    </row>
    <row r="62" spans="3:4" x14ac:dyDescent="0.25">
      <c r="C62" s="119"/>
      <c r="D62" s="119"/>
    </row>
    <row r="63" spans="3:4" x14ac:dyDescent="0.25">
      <c r="C63" s="119"/>
      <c r="D63" s="119"/>
    </row>
    <row r="64" spans="3:4" x14ac:dyDescent="0.25">
      <c r="C64" s="119"/>
      <c r="D64" s="119"/>
    </row>
    <row r="65" spans="3:4" x14ac:dyDescent="0.25">
      <c r="C65" s="119"/>
      <c r="D65" s="119"/>
    </row>
    <row r="66" spans="3:4" x14ac:dyDescent="0.25">
      <c r="C66" s="119"/>
      <c r="D66" s="119"/>
    </row>
    <row r="67" spans="3:4" x14ac:dyDescent="0.25">
      <c r="C67" s="119"/>
      <c r="D67" s="119"/>
    </row>
    <row r="68" spans="3:4" x14ac:dyDescent="0.25">
      <c r="C68" s="119"/>
      <c r="D68" s="119"/>
    </row>
    <row r="69" spans="3:4" x14ac:dyDescent="0.25">
      <c r="C69" s="119"/>
      <c r="D69" s="119"/>
    </row>
    <row r="70" spans="3:4" x14ac:dyDescent="0.25">
      <c r="C70" s="119"/>
      <c r="D70" s="119"/>
    </row>
    <row r="71" spans="3:4" x14ac:dyDescent="0.25">
      <c r="C71" s="119"/>
      <c r="D71" s="119"/>
    </row>
    <row r="72" spans="3:4" x14ac:dyDescent="0.25">
      <c r="C72" s="119"/>
      <c r="D72" s="119"/>
    </row>
    <row r="73" spans="3:4" x14ac:dyDescent="0.25">
      <c r="C73" s="119"/>
      <c r="D73" s="119"/>
    </row>
    <row r="74" spans="3:4" x14ac:dyDescent="0.25">
      <c r="C74" s="119"/>
      <c r="D74" s="119"/>
    </row>
    <row r="75" spans="3:4" x14ac:dyDescent="0.25">
      <c r="C75" s="119"/>
      <c r="D75" s="119"/>
    </row>
    <row r="76" spans="3:4" x14ac:dyDescent="0.25">
      <c r="C76" s="119"/>
      <c r="D76" s="119"/>
    </row>
    <row r="77" spans="3:4" x14ac:dyDescent="0.25">
      <c r="C77" s="119"/>
      <c r="D77" s="119"/>
    </row>
    <row r="78" spans="3:4" x14ac:dyDescent="0.25">
      <c r="C78" s="119"/>
      <c r="D78" s="119"/>
    </row>
    <row r="79" spans="3:4" x14ac:dyDescent="0.25">
      <c r="C79" s="119"/>
      <c r="D79" s="119"/>
    </row>
    <row r="80" spans="3:4" x14ac:dyDescent="0.25">
      <c r="C80" s="119"/>
      <c r="D80" s="119"/>
    </row>
    <row r="81" spans="3:4" x14ac:dyDescent="0.25">
      <c r="C81" s="119"/>
      <c r="D81" s="119"/>
    </row>
    <row r="82" spans="3:4" x14ac:dyDescent="0.25">
      <c r="C82" s="119"/>
      <c r="D82" s="119"/>
    </row>
    <row r="83" spans="3:4" x14ac:dyDescent="0.25">
      <c r="C83" s="119"/>
      <c r="D83" s="119"/>
    </row>
    <row r="84" spans="3:4" x14ac:dyDescent="0.25">
      <c r="C84" s="119"/>
      <c r="D84" s="119"/>
    </row>
    <row r="85" spans="3:4" x14ac:dyDescent="0.25">
      <c r="C85" s="119"/>
      <c r="D85" s="119"/>
    </row>
    <row r="86" spans="3:4" x14ac:dyDescent="0.25">
      <c r="C86" s="119"/>
      <c r="D86" s="119"/>
    </row>
    <row r="87" spans="3:4" x14ac:dyDescent="0.25">
      <c r="C87" s="119"/>
      <c r="D87" s="119"/>
    </row>
    <row r="88" spans="3:4" x14ac:dyDescent="0.25">
      <c r="C88" s="119"/>
      <c r="D88" s="119"/>
    </row>
    <row r="89" spans="3:4" x14ac:dyDescent="0.25">
      <c r="C89" s="119"/>
      <c r="D89" s="119"/>
    </row>
    <row r="90" spans="3:4" x14ac:dyDescent="0.25">
      <c r="C90" s="119"/>
      <c r="D90" s="119"/>
    </row>
    <row r="91" spans="3:4" x14ac:dyDescent="0.25">
      <c r="C91" s="119"/>
      <c r="D91" s="119"/>
    </row>
    <row r="92" spans="3:4" x14ac:dyDescent="0.25">
      <c r="C92" s="119"/>
      <c r="D92" s="119"/>
    </row>
    <row r="93" spans="3:4" x14ac:dyDescent="0.25">
      <c r="C93" s="119"/>
      <c r="D93" s="119"/>
    </row>
    <row r="94" spans="3:4" x14ac:dyDescent="0.25">
      <c r="C94" s="119"/>
      <c r="D94" s="119"/>
    </row>
    <row r="95" spans="3:4" x14ac:dyDescent="0.25">
      <c r="C95" s="119"/>
      <c r="D95" s="119"/>
    </row>
    <row r="96" spans="3:4" x14ac:dyDescent="0.25">
      <c r="C96" s="119"/>
      <c r="D96" s="119"/>
    </row>
    <row r="97" spans="3:4" x14ac:dyDescent="0.25">
      <c r="C97" s="119"/>
      <c r="D97" s="119"/>
    </row>
    <row r="98" spans="3:4" x14ac:dyDescent="0.25">
      <c r="C98" s="119"/>
      <c r="D98" s="119"/>
    </row>
    <row r="99" spans="3:4" x14ac:dyDescent="0.25">
      <c r="C99" s="119"/>
      <c r="D99" s="119"/>
    </row>
    <row r="100" spans="3:4" x14ac:dyDescent="0.25">
      <c r="C100" s="119"/>
      <c r="D100" s="119"/>
    </row>
    <row r="101" spans="3:4" x14ac:dyDescent="0.25">
      <c r="C101" s="119"/>
      <c r="D101" s="119"/>
    </row>
    <row r="102" spans="3:4" x14ac:dyDescent="0.25">
      <c r="C102" s="119"/>
      <c r="D102" s="119"/>
    </row>
    <row r="103" spans="3:4" x14ac:dyDescent="0.25">
      <c r="C103" s="119"/>
      <c r="D103" s="119"/>
    </row>
    <row r="104" spans="3:4" x14ac:dyDescent="0.25">
      <c r="C104" s="119"/>
      <c r="D104" s="119"/>
    </row>
    <row r="105" spans="3:4" x14ac:dyDescent="0.25">
      <c r="C105" s="119"/>
      <c r="D105" s="119"/>
    </row>
    <row r="106" spans="3:4" x14ac:dyDescent="0.25">
      <c r="C106" s="119"/>
      <c r="D106" s="119"/>
    </row>
    <row r="107" spans="3:4" x14ac:dyDescent="0.25">
      <c r="C107" s="119"/>
      <c r="D107" s="119"/>
    </row>
    <row r="108" spans="3:4" x14ac:dyDescent="0.25">
      <c r="C108" s="119"/>
      <c r="D108" s="119"/>
    </row>
    <row r="109" spans="3:4" x14ac:dyDescent="0.25">
      <c r="C109" s="119"/>
      <c r="D109" s="119"/>
    </row>
    <row r="110" spans="3:4" x14ac:dyDescent="0.25">
      <c r="C110" s="119"/>
      <c r="D110" s="119"/>
    </row>
    <row r="111" spans="3:4" x14ac:dyDescent="0.25">
      <c r="C111" s="119"/>
      <c r="D111" s="119"/>
    </row>
    <row r="112" spans="3:4" x14ac:dyDescent="0.25">
      <c r="C112" s="119"/>
      <c r="D112" s="119"/>
    </row>
    <row r="113" spans="3:4" x14ac:dyDescent="0.25">
      <c r="C113" s="119"/>
      <c r="D113" s="119"/>
    </row>
    <row r="114" spans="3:4" x14ac:dyDescent="0.25">
      <c r="C114" s="119"/>
      <c r="D114" s="119"/>
    </row>
    <row r="115" spans="3:4" x14ac:dyDescent="0.25">
      <c r="C115" s="119"/>
      <c r="D115" s="119"/>
    </row>
    <row r="116" spans="3:4" x14ac:dyDescent="0.25">
      <c r="C116" s="119"/>
      <c r="D116" s="119"/>
    </row>
    <row r="117" spans="3:4" x14ac:dyDescent="0.25">
      <c r="C117" s="119"/>
      <c r="D117" s="119"/>
    </row>
    <row r="118" spans="3:4" x14ac:dyDescent="0.25">
      <c r="C118" s="119"/>
      <c r="D118" s="119"/>
    </row>
    <row r="119" spans="3:4" x14ac:dyDescent="0.25">
      <c r="C119" s="119"/>
      <c r="D119" s="119"/>
    </row>
    <row r="120" spans="3:4" x14ac:dyDescent="0.25">
      <c r="C120" s="119"/>
      <c r="D120" s="119"/>
    </row>
    <row r="121" spans="3:4" x14ac:dyDescent="0.25">
      <c r="C121" s="119"/>
      <c r="D121" s="119"/>
    </row>
    <row r="122" spans="3:4" x14ac:dyDescent="0.25">
      <c r="C122" s="119"/>
      <c r="D122" s="119"/>
    </row>
    <row r="123" spans="3:4" x14ac:dyDescent="0.25">
      <c r="C123" s="119"/>
      <c r="D123" s="119"/>
    </row>
    <row r="124" spans="3:4" x14ac:dyDescent="0.25">
      <c r="C124" s="119"/>
      <c r="D124" s="119"/>
    </row>
    <row r="125" spans="3:4" x14ac:dyDescent="0.25">
      <c r="C125" s="119"/>
      <c r="D125" s="119"/>
    </row>
    <row r="126" spans="3:4" x14ac:dyDescent="0.25">
      <c r="C126" s="119"/>
      <c r="D126" s="119"/>
    </row>
    <row r="127" spans="3:4" x14ac:dyDescent="0.25">
      <c r="C127" s="119"/>
      <c r="D127" s="119"/>
    </row>
    <row r="128" spans="3:4" x14ac:dyDescent="0.25">
      <c r="C128" s="119"/>
      <c r="D128" s="119"/>
    </row>
    <row r="129" spans="3:4" x14ac:dyDescent="0.25">
      <c r="C129" s="119"/>
      <c r="D129" s="119"/>
    </row>
    <row r="130" spans="3:4" x14ac:dyDescent="0.25">
      <c r="C130" s="119"/>
      <c r="D130" s="119"/>
    </row>
    <row r="131" spans="3:4" x14ac:dyDescent="0.25">
      <c r="C131" s="119"/>
      <c r="D131" s="119"/>
    </row>
    <row r="132" spans="3:4" x14ac:dyDescent="0.25">
      <c r="C132" s="119"/>
      <c r="D132" s="119"/>
    </row>
    <row r="133" spans="3:4" x14ac:dyDescent="0.25">
      <c r="C133" s="119"/>
      <c r="D133" s="119"/>
    </row>
    <row r="134" spans="3:4" x14ac:dyDescent="0.25">
      <c r="C134" s="119"/>
      <c r="D134" s="119"/>
    </row>
    <row r="135" spans="3:4" x14ac:dyDescent="0.25">
      <c r="C135" s="119"/>
      <c r="D135" s="119"/>
    </row>
    <row r="136" spans="3:4" x14ac:dyDescent="0.25">
      <c r="C136" s="119"/>
      <c r="D136" s="119"/>
    </row>
    <row r="137" spans="3:4" x14ac:dyDescent="0.25">
      <c r="C137" s="119"/>
      <c r="D137" s="119"/>
    </row>
    <row r="138" spans="3:4" x14ac:dyDescent="0.25">
      <c r="C138" s="119"/>
      <c r="D138" s="119"/>
    </row>
    <row r="139" spans="3:4" x14ac:dyDescent="0.25">
      <c r="C139" s="119"/>
      <c r="D139" s="119"/>
    </row>
    <row r="140" spans="3:4" x14ac:dyDescent="0.25">
      <c r="C140" s="119"/>
      <c r="D140" s="119"/>
    </row>
    <row r="141" spans="3:4" x14ac:dyDescent="0.25">
      <c r="C141" s="119"/>
      <c r="D141" s="119"/>
    </row>
    <row r="142" spans="3:4" x14ac:dyDescent="0.25">
      <c r="C142" s="119"/>
      <c r="D142" s="119"/>
    </row>
    <row r="143" spans="3:4" x14ac:dyDescent="0.25">
      <c r="C143" s="119"/>
      <c r="D143" s="119"/>
    </row>
    <row r="144" spans="3:4" x14ac:dyDescent="0.25">
      <c r="C144" s="119"/>
      <c r="D144" s="119"/>
    </row>
    <row r="145" spans="3:4" x14ac:dyDescent="0.25">
      <c r="C145" s="119"/>
      <c r="D145" s="119"/>
    </row>
    <row r="146" spans="3:4" x14ac:dyDescent="0.25">
      <c r="C146" s="119"/>
      <c r="D146" s="119"/>
    </row>
    <row r="147" spans="3:4" x14ac:dyDescent="0.25">
      <c r="C147" s="119"/>
      <c r="D147" s="119"/>
    </row>
    <row r="148" spans="3:4" x14ac:dyDescent="0.25">
      <c r="C148" s="119"/>
      <c r="D148" s="119"/>
    </row>
    <row r="149" spans="3:4" x14ac:dyDescent="0.25">
      <c r="C149" s="119"/>
      <c r="D149" s="119"/>
    </row>
    <row r="150" spans="3:4" x14ac:dyDescent="0.25">
      <c r="C150" s="119"/>
      <c r="D150" s="119"/>
    </row>
    <row r="151" spans="3:4" x14ac:dyDescent="0.25">
      <c r="C151" s="119"/>
      <c r="D151" s="119"/>
    </row>
    <row r="152" spans="3:4" x14ac:dyDescent="0.25">
      <c r="C152" s="119"/>
      <c r="D152" s="119"/>
    </row>
    <row r="153" spans="3:4" x14ac:dyDescent="0.25">
      <c r="C153" s="119"/>
      <c r="D153" s="119"/>
    </row>
    <row r="154" spans="3:4" x14ac:dyDescent="0.25">
      <c r="C154" s="119"/>
      <c r="D154" s="119"/>
    </row>
    <row r="155" spans="3:4" x14ac:dyDescent="0.25">
      <c r="C155" s="119"/>
      <c r="D155" s="119"/>
    </row>
    <row r="156" spans="3:4" x14ac:dyDescent="0.25">
      <c r="C156" s="119"/>
      <c r="D156" s="119"/>
    </row>
    <row r="157" spans="3:4" x14ac:dyDescent="0.25">
      <c r="C157" s="119"/>
      <c r="D157" s="119"/>
    </row>
    <row r="158" spans="3:4" x14ac:dyDescent="0.25">
      <c r="C158" s="119"/>
      <c r="D158" s="119"/>
    </row>
    <row r="159" spans="3:4" x14ac:dyDescent="0.25">
      <c r="C159" s="119"/>
      <c r="D159" s="119"/>
    </row>
    <row r="160" spans="3:4" x14ac:dyDescent="0.25">
      <c r="C160" s="119"/>
      <c r="D160" s="119"/>
    </row>
    <row r="161" spans="3:4" x14ac:dyDescent="0.25">
      <c r="C161" s="119"/>
      <c r="D161" s="119"/>
    </row>
    <row r="162" spans="3:4" x14ac:dyDescent="0.25">
      <c r="C162" s="119"/>
      <c r="D162" s="119"/>
    </row>
    <row r="163" spans="3:4" x14ac:dyDescent="0.25">
      <c r="C163" s="119"/>
      <c r="D163" s="119"/>
    </row>
    <row r="164" spans="3:4" x14ac:dyDescent="0.25">
      <c r="C164" s="119"/>
      <c r="D164" s="119"/>
    </row>
    <row r="165" spans="3:4" x14ac:dyDescent="0.25">
      <c r="C165" s="119"/>
      <c r="D165" s="119"/>
    </row>
    <row r="166" spans="3:4" x14ac:dyDescent="0.25">
      <c r="C166" s="119"/>
      <c r="D166" s="119"/>
    </row>
    <row r="167" spans="3:4" x14ac:dyDescent="0.25">
      <c r="C167" s="119"/>
      <c r="D167" s="119"/>
    </row>
    <row r="168" spans="3:4" x14ac:dyDescent="0.25">
      <c r="C168" s="119"/>
      <c r="D168" s="119"/>
    </row>
    <row r="169" spans="3:4" x14ac:dyDescent="0.25">
      <c r="C169" s="119"/>
      <c r="D169" s="119"/>
    </row>
    <row r="170" spans="3:4" x14ac:dyDescent="0.25">
      <c r="C170" s="119"/>
      <c r="D170" s="119"/>
    </row>
    <row r="171" spans="3:4" x14ac:dyDescent="0.25">
      <c r="C171" s="119"/>
      <c r="D171" s="119"/>
    </row>
    <row r="172" spans="3:4" x14ac:dyDescent="0.25">
      <c r="C172" s="119"/>
      <c r="D172" s="119"/>
    </row>
    <row r="173" spans="3:4" x14ac:dyDescent="0.25">
      <c r="C173" s="119"/>
      <c r="D173" s="119"/>
    </row>
    <row r="174" spans="3:4" x14ac:dyDescent="0.25">
      <c r="C174" s="119"/>
      <c r="D174" s="119"/>
    </row>
    <row r="175" spans="3:4" x14ac:dyDescent="0.25">
      <c r="C175" s="119"/>
      <c r="D175" s="119"/>
    </row>
    <row r="176" spans="3:4" x14ac:dyDescent="0.25">
      <c r="C176" s="119"/>
      <c r="D176" s="119"/>
    </row>
    <row r="177" spans="3:4" x14ac:dyDescent="0.25">
      <c r="C177" s="119"/>
      <c r="D177" s="119"/>
    </row>
    <row r="178" spans="3:4" x14ac:dyDescent="0.25">
      <c r="C178" s="119"/>
      <c r="D178" s="119"/>
    </row>
    <row r="179" spans="3:4" x14ac:dyDescent="0.25">
      <c r="C179" s="119"/>
      <c r="D179" s="119"/>
    </row>
    <row r="180" spans="3:4" x14ac:dyDescent="0.25">
      <c r="C180" s="119"/>
      <c r="D180" s="119"/>
    </row>
    <row r="181" spans="3:4" x14ac:dyDescent="0.25">
      <c r="C181" s="119"/>
      <c r="D181" s="119"/>
    </row>
    <row r="182" spans="3:4" x14ac:dyDescent="0.25">
      <c r="C182" s="119"/>
      <c r="D182" s="119"/>
    </row>
    <row r="183" spans="3:4" x14ac:dyDescent="0.25">
      <c r="C183" s="119"/>
      <c r="D183" s="119"/>
    </row>
    <row r="184" spans="3:4" x14ac:dyDescent="0.25">
      <c r="C184" s="119"/>
      <c r="D184" s="119"/>
    </row>
    <row r="185" spans="3:4" x14ac:dyDescent="0.25">
      <c r="C185" s="119"/>
      <c r="D185" s="119"/>
    </row>
    <row r="186" spans="3:4" x14ac:dyDescent="0.25">
      <c r="C186" s="119"/>
      <c r="D186" s="119"/>
    </row>
    <row r="187" spans="3:4" x14ac:dyDescent="0.25">
      <c r="C187" s="119"/>
      <c r="D187" s="119"/>
    </row>
    <row r="188" spans="3:4" x14ac:dyDescent="0.25">
      <c r="C188" s="119"/>
      <c r="D188" s="119"/>
    </row>
    <row r="189" spans="3:4" x14ac:dyDescent="0.25">
      <c r="C189" s="119"/>
      <c r="D189" s="119"/>
    </row>
    <row r="190" spans="3:4" x14ac:dyDescent="0.25">
      <c r="C190" s="119"/>
      <c r="D190" s="119"/>
    </row>
    <row r="191" spans="3:4" x14ac:dyDescent="0.25">
      <c r="C191" s="119"/>
      <c r="D191" s="119"/>
    </row>
    <row r="192" spans="3:4" x14ac:dyDescent="0.25">
      <c r="C192" s="119"/>
      <c r="D192" s="119"/>
    </row>
    <row r="193" spans="3:4" x14ac:dyDescent="0.25">
      <c r="C193" s="119"/>
      <c r="D193" s="119"/>
    </row>
    <row r="194" spans="3:4" x14ac:dyDescent="0.25">
      <c r="C194" s="119"/>
      <c r="D194" s="119"/>
    </row>
    <row r="195" spans="3:4" x14ac:dyDescent="0.25">
      <c r="C195" s="119"/>
      <c r="D195" s="119"/>
    </row>
    <row r="196" spans="3:4" x14ac:dyDescent="0.25">
      <c r="C196" s="119"/>
      <c r="D196" s="119"/>
    </row>
    <row r="197" spans="3:4" x14ac:dyDescent="0.25">
      <c r="C197" s="119"/>
      <c r="D197" s="119"/>
    </row>
    <row r="198" spans="3:4" x14ac:dyDescent="0.25">
      <c r="C198" s="119"/>
      <c r="D198" s="119"/>
    </row>
    <row r="199" spans="3:4" x14ac:dyDescent="0.25">
      <c r="C199" s="119"/>
      <c r="D199" s="119"/>
    </row>
    <row r="200" spans="3:4" x14ac:dyDescent="0.25">
      <c r="C200" s="119"/>
      <c r="D200" s="119"/>
    </row>
    <row r="201" spans="3:4" x14ac:dyDescent="0.25">
      <c r="C201" s="119"/>
      <c r="D201" s="119"/>
    </row>
    <row r="202" spans="3:4" x14ac:dyDescent="0.25">
      <c r="C202" s="119"/>
      <c r="D202" s="119"/>
    </row>
    <row r="203" spans="3:4" x14ac:dyDescent="0.25">
      <c r="C203" s="119"/>
      <c r="D203" s="119"/>
    </row>
    <row r="204" spans="3:4" x14ac:dyDescent="0.25">
      <c r="C204" s="119"/>
      <c r="D204" s="119"/>
    </row>
    <row r="205" spans="3:4" x14ac:dyDescent="0.25">
      <c r="C205" s="119"/>
      <c r="D205" s="119"/>
    </row>
    <row r="206" spans="3:4" x14ac:dyDescent="0.25">
      <c r="C206" s="119"/>
      <c r="D206" s="119"/>
    </row>
    <row r="207" spans="3:4" x14ac:dyDescent="0.25">
      <c r="C207" s="119"/>
      <c r="D207" s="119"/>
    </row>
    <row r="208" spans="3:4" x14ac:dyDescent="0.25">
      <c r="C208" s="119"/>
      <c r="D208" s="119"/>
    </row>
    <row r="209" spans="3:4" x14ac:dyDescent="0.25">
      <c r="C209" s="119"/>
      <c r="D209" s="119"/>
    </row>
    <row r="210" spans="3:4" x14ac:dyDescent="0.25">
      <c r="C210" s="119"/>
      <c r="D210" s="119"/>
    </row>
    <row r="211" spans="3:4" x14ac:dyDescent="0.25">
      <c r="C211" s="119"/>
      <c r="D211" s="119"/>
    </row>
    <row r="212" spans="3:4" x14ac:dyDescent="0.25">
      <c r="C212" s="119"/>
      <c r="D212" s="119"/>
    </row>
    <row r="213" spans="3:4" x14ac:dyDescent="0.25">
      <c r="C213" s="119"/>
      <c r="D213" s="119"/>
    </row>
    <row r="214" spans="3:4" x14ac:dyDescent="0.25">
      <c r="C214" s="119"/>
      <c r="D214" s="119"/>
    </row>
    <row r="215" spans="3:4" x14ac:dyDescent="0.25">
      <c r="C215" s="119"/>
      <c r="D215" s="119"/>
    </row>
    <row r="216" spans="3:4" x14ac:dyDescent="0.25">
      <c r="C216" s="119"/>
      <c r="D216" s="119"/>
    </row>
    <row r="217" spans="3:4" x14ac:dyDescent="0.25">
      <c r="C217" s="119"/>
      <c r="D217" s="119"/>
    </row>
    <row r="218" spans="3:4" x14ac:dyDescent="0.25">
      <c r="C218" s="119"/>
      <c r="D218" s="119"/>
    </row>
    <row r="219" spans="3:4" x14ac:dyDescent="0.25">
      <c r="C219" s="119"/>
      <c r="D219" s="119"/>
    </row>
    <row r="220" spans="3:4" x14ac:dyDescent="0.25">
      <c r="C220" s="119"/>
      <c r="D220" s="119"/>
    </row>
    <row r="221" spans="3:4" x14ac:dyDescent="0.25">
      <c r="C221" s="119"/>
      <c r="D221" s="119"/>
    </row>
    <row r="222" spans="3:4" x14ac:dyDescent="0.25">
      <c r="C222" s="119"/>
      <c r="D222" s="119"/>
    </row>
    <row r="223" spans="3:4" x14ac:dyDescent="0.25">
      <c r="C223" s="119"/>
      <c r="D223" s="119"/>
    </row>
    <row r="224" spans="3:4" x14ac:dyDescent="0.25">
      <c r="C224" s="119"/>
      <c r="D224" s="119"/>
    </row>
    <row r="225" spans="3:4" x14ac:dyDescent="0.25">
      <c r="C225" s="119"/>
      <c r="D225" s="119"/>
    </row>
    <row r="226" spans="3:4" x14ac:dyDescent="0.25">
      <c r="C226" s="119"/>
      <c r="D226" s="119"/>
    </row>
    <row r="227" spans="3:4" x14ac:dyDescent="0.25">
      <c r="C227" s="119"/>
      <c r="D227" s="119"/>
    </row>
    <row r="228" spans="3:4" x14ac:dyDescent="0.25">
      <c r="C228" s="119"/>
      <c r="D228" s="119"/>
    </row>
    <row r="229" spans="3:4" x14ac:dyDescent="0.25">
      <c r="C229" s="119"/>
      <c r="D229" s="119"/>
    </row>
    <row r="230" spans="3:4" x14ac:dyDescent="0.25">
      <c r="C230" s="119"/>
      <c r="D230" s="119"/>
    </row>
    <row r="231" spans="3:4" x14ac:dyDescent="0.25">
      <c r="C231" s="119"/>
      <c r="D231" s="119"/>
    </row>
    <row r="232" spans="3:4" x14ac:dyDescent="0.25">
      <c r="C232" s="119"/>
      <c r="D232" s="119"/>
    </row>
    <row r="233" spans="3:4" x14ac:dyDescent="0.25">
      <c r="C233" s="119"/>
      <c r="D233" s="119"/>
    </row>
    <row r="234" spans="3:4" x14ac:dyDescent="0.25">
      <c r="C234" s="119"/>
      <c r="D234" s="119"/>
    </row>
    <row r="235" spans="3:4" x14ac:dyDescent="0.25">
      <c r="C235" s="119"/>
      <c r="D235" s="119"/>
    </row>
    <row r="236" spans="3:4" x14ac:dyDescent="0.25">
      <c r="C236" s="119"/>
      <c r="D236" s="119"/>
    </row>
    <row r="237" spans="3:4" x14ac:dyDescent="0.25">
      <c r="C237" s="119"/>
      <c r="D237" s="119"/>
    </row>
    <row r="238" spans="3:4" x14ac:dyDescent="0.25">
      <c r="C238" s="119"/>
      <c r="D238" s="119"/>
    </row>
    <row r="239" spans="3:4" x14ac:dyDescent="0.25">
      <c r="C239" s="119"/>
      <c r="D239" s="119"/>
    </row>
    <row r="240" spans="3:4" x14ac:dyDescent="0.25">
      <c r="C240" s="119"/>
      <c r="D240" s="119"/>
    </row>
    <row r="241" spans="3:4" x14ac:dyDescent="0.25">
      <c r="C241" s="119"/>
      <c r="D241" s="119"/>
    </row>
    <row r="242" spans="3:4" x14ac:dyDescent="0.25">
      <c r="C242" s="119"/>
      <c r="D242" s="119"/>
    </row>
    <row r="243" spans="3:4" x14ac:dyDescent="0.25">
      <c r="C243" s="119"/>
      <c r="D243" s="119"/>
    </row>
    <row r="244" spans="3:4" x14ac:dyDescent="0.25">
      <c r="C244" s="119"/>
      <c r="D244" s="119"/>
    </row>
    <row r="245" spans="3:4" x14ac:dyDescent="0.25">
      <c r="C245" s="119"/>
      <c r="D245" s="119"/>
    </row>
    <row r="246" spans="3:4" x14ac:dyDescent="0.25">
      <c r="C246" s="119"/>
      <c r="D246" s="119"/>
    </row>
    <row r="247" spans="3:4" x14ac:dyDescent="0.25">
      <c r="C247" s="119"/>
      <c r="D247" s="119"/>
    </row>
    <row r="248" spans="3:4" x14ac:dyDescent="0.25">
      <c r="C248" s="119"/>
      <c r="D248" s="119"/>
    </row>
    <row r="249" spans="3:4" x14ac:dyDescent="0.25">
      <c r="C249" s="119"/>
      <c r="D249" s="119"/>
    </row>
    <row r="250" spans="3:4" x14ac:dyDescent="0.25">
      <c r="C250" s="119"/>
      <c r="D250" s="119"/>
    </row>
    <row r="251" spans="3:4" x14ac:dyDescent="0.25">
      <c r="C251" s="119"/>
      <c r="D251" s="119"/>
    </row>
    <row r="252" spans="3:4" x14ac:dyDescent="0.25">
      <c r="C252" s="119"/>
      <c r="D252" s="119"/>
    </row>
    <row r="253" spans="3:4" x14ac:dyDescent="0.25">
      <c r="C253" s="119"/>
      <c r="D253" s="119"/>
    </row>
    <row r="254" spans="3:4" x14ac:dyDescent="0.25">
      <c r="C254" s="119"/>
      <c r="D254" s="119"/>
    </row>
    <row r="255" spans="3:4" x14ac:dyDescent="0.25">
      <c r="C255" s="119"/>
      <c r="D255" s="119"/>
    </row>
    <row r="256" spans="3:4" x14ac:dyDescent="0.25">
      <c r="C256" s="119"/>
      <c r="D256" s="119"/>
    </row>
    <row r="257" spans="3:4" x14ac:dyDescent="0.25">
      <c r="C257" s="119"/>
      <c r="D257" s="119"/>
    </row>
    <row r="258" spans="3:4" x14ac:dyDescent="0.25">
      <c r="C258" s="119"/>
      <c r="D258" s="119"/>
    </row>
    <row r="259" spans="3:4" x14ac:dyDescent="0.25">
      <c r="C259" s="119"/>
      <c r="D259" s="119"/>
    </row>
    <row r="260" spans="3:4" x14ac:dyDescent="0.25">
      <c r="C260" s="119"/>
      <c r="D260" s="119"/>
    </row>
    <row r="261" spans="3:4" x14ac:dyDescent="0.25">
      <c r="C261" s="119"/>
      <c r="D261" s="119"/>
    </row>
    <row r="262" spans="3:4" x14ac:dyDescent="0.25">
      <c r="C262" s="119"/>
      <c r="D262" s="119"/>
    </row>
    <row r="263" spans="3:4" x14ac:dyDescent="0.25">
      <c r="C263" s="119"/>
      <c r="D263" s="119"/>
    </row>
    <row r="264" spans="3:4" x14ac:dyDescent="0.25">
      <c r="C264" s="119"/>
      <c r="D264" s="119"/>
    </row>
    <row r="265" spans="3:4" x14ac:dyDescent="0.25">
      <c r="C265" s="119"/>
      <c r="D265" s="119"/>
    </row>
    <row r="266" spans="3:4" x14ac:dyDescent="0.25">
      <c r="C266" s="119"/>
      <c r="D266" s="119"/>
    </row>
    <row r="267" spans="3:4" x14ac:dyDescent="0.25">
      <c r="C267" s="119"/>
      <c r="D267" s="119"/>
    </row>
    <row r="268" spans="3:4" x14ac:dyDescent="0.25">
      <c r="C268" s="119"/>
      <c r="D268" s="119"/>
    </row>
    <row r="269" spans="3:4" x14ac:dyDescent="0.25">
      <c r="C269" s="119"/>
      <c r="D269" s="119"/>
    </row>
    <row r="270" spans="3:4" x14ac:dyDescent="0.25">
      <c r="C270" s="119"/>
      <c r="D270" s="119"/>
    </row>
    <row r="271" spans="3:4" x14ac:dyDescent="0.25">
      <c r="C271" s="119"/>
      <c r="D271" s="119"/>
    </row>
    <row r="272" spans="3:4" x14ac:dyDescent="0.25">
      <c r="C272" s="119"/>
      <c r="D272" s="119"/>
    </row>
    <row r="273" spans="3:4" x14ac:dyDescent="0.25">
      <c r="C273" s="119"/>
      <c r="D273" s="119"/>
    </row>
    <row r="274" spans="3:4" x14ac:dyDescent="0.25">
      <c r="C274" s="119"/>
      <c r="D274" s="119"/>
    </row>
    <row r="275" spans="3:4" x14ac:dyDescent="0.25">
      <c r="C275" s="119"/>
      <c r="D275" s="119"/>
    </row>
    <row r="276" spans="3:4" x14ac:dyDescent="0.25">
      <c r="C276" s="119"/>
      <c r="D276" s="119"/>
    </row>
    <row r="277" spans="3:4" x14ac:dyDescent="0.25">
      <c r="C277" s="119"/>
      <c r="D277" s="119"/>
    </row>
    <row r="278" spans="3:4" x14ac:dyDescent="0.25">
      <c r="C278" s="119"/>
      <c r="D278" s="119"/>
    </row>
    <row r="279" spans="3:4" x14ac:dyDescent="0.25">
      <c r="C279" s="119"/>
      <c r="D279" s="119"/>
    </row>
    <row r="280" spans="3:4" x14ac:dyDescent="0.25">
      <c r="C280" s="119"/>
      <c r="D280" s="119"/>
    </row>
    <row r="281" spans="3:4" x14ac:dyDescent="0.25">
      <c r="C281" s="119"/>
      <c r="D281" s="119"/>
    </row>
    <row r="282" spans="3:4" x14ac:dyDescent="0.25">
      <c r="C282" s="119"/>
      <c r="D282" s="119"/>
    </row>
    <row r="283" spans="3:4" x14ac:dyDescent="0.25">
      <c r="C283" s="119"/>
      <c r="D283" s="119"/>
    </row>
    <row r="284" spans="3:4" x14ac:dyDescent="0.25">
      <c r="C284" s="119"/>
      <c r="D284" s="119"/>
    </row>
    <row r="285" spans="3:4" x14ac:dyDescent="0.25">
      <c r="C285" s="119"/>
      <c r="D285" s="119"/>
    </row>
    <row r="286" spans="3:4" x14ac:dyDescent="0.25">
      <c r="C286" s="119"/>
      <c r="D286" s="119"/>
    </row>
    <row r="287" spans="3:4" x14ac:dyDescent="0.25">
      <c r="C287" s="119"/>
      <c r="D287" s="119"/>
    </row>
    <row r="288" spans="3:4" x14ac:dyDescent="0.25">
      <c r="C288" s="119"/>
      <c r="D288" s="119"/>
    </row>
    <row r="289" spans="3:4" x14ac:dyDescent="0.25">
      <c r="C289" s="119"/>
      <c r="D289" s="119"/>
    </row>
    <row r="290" spans="3:4" x14ac:dyDescent="0.25">
      <c r="C290" s="119"/>
      <c r="D290" s="119"/>
    </row>
    <row r="291" spans="3:4" x14ac:dyDescent="0.25">
      <c r="C291" s="119"/>
      <c r="D291" s="119"/>
    </row>
    <row r="292" spans="3:4" x14ac:dyDescent="0.25">
      <c r="C292" s="119"/>
      <c r="D292" s="119"/>
    </row>
    <row r="293" spans="3:4" x14ac:dyDescent="0.25">
      <c r="C293" s="119"/>
      <c r="D293" s="119"/>
    </row>
    <row r="294" spans="3:4" x14ac:dyDescent="0.25">
      <c r="C294" s="119"/>
      <c r="D294" s="119"/>
    </row>
    <row r="295" spans="3:4" x14ac:dyDescent="0.25">
      <c r="C295" s="119"/>
      <c r="D295" s="119"/>
    </row>
    <row r="296" spans="3:4" x14ac:dyDescent="0.25">
      <c r="C296" s="119"/>
      <c r="D296" s="119"/>
    </row>
    <row r="297" spans="3:4" x14ac:dyDescent="0.25">
      <c r="C297" s="119"/>
      <c r="D297" s="119"/>
    </row>
    <row r="298" spans="3:4" x14ac:dyDescent="0.25">
      <c r="C298" s="119"/>
      <c r="D298" s="119"/>
    </row>
    <row r="299" spans="3:4" x14ac:dyDescent="0.25">
      <c r="C299" s="119"/>
      <c r="D299" s="119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1"/>
  <sheetViews>
    <sheetView topLeftCell="A37" zoomScaleNormal="100" workbookViewId="0">
      <selection activeCell="L12" sqref="L12"/>
    </sheetView>
  </sheetViews>
  <sheetFormatPr defaultColWidth="8.5703125" defaultRowHeight="15" x14ac:dyDescent="0.25"/>
  <cols>
    <col min="1" max="1" width="6.42578125" style="3" customWidth="1"/>
    <col min="2" max="2" width="16.42578125" style="3" customWidth="1"/>
    <col min="3" max="3" width="16.5703125" style="70" customWidth="1"/>
    <col min="4" max="4" width="19.42578125" style="70" customWidth="1"/>
    <col min="5" max="5" width="20.42578125" style="3" customWidth="1"/>
    <col min="6" max="16384" width="8.5703125" style="3"/>
  </cols>
  <sheetData>
    <row r="1" spans="2:7" ht="21" x14ac:dyDescent="0.25">
      <c r="B1" s="79" t="s">
        <v>25</v>
      </c>
      <c r="D1" s="3"/>
    </row>
    <row r="3" spans="2:7" x14ac:dyDescent="0.25">
      <c r="B3" s="3" t="s">
        <v>59</v>
      </c>
      <c r="E3" s="4" t="str">
        <f>'OSNOVNO POROČILO'!A14</f>
        <v>39. teden (23.9.2024 - 29.9.2024)</v>
      </c>
    </row>
    <row r="4" spans="2:7" ht="15.75" thickBot="1" x14ac:dyDescent="0.3"/>
    <row r="5" spans="2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.75" thickBot="1" x14ac:dyDescent="0.3">
      <c r="B6" s="84">
        <v>20555</v>
      </c>
      <c r="C6" s="132">
        <v>138.66</v>
      </c>
      <c r="D6" s="178">
        <v>3.9199999999999875</v>
      </c>
      <c r="E6" s="179">
        <v>2.9093068131215594E-2</v>
      </c>
      <c r="G6" s="3" t="s">
        <v>24</v>
      </c>
    </row>
    <row r="7" spans="2:7" x14ac:dyDescent="0.25">
      <c r="B7" s="100"/>
      <c r="C7" s="98"/>
      <c r="D7" s="98"/>
      <c r="E7" s="101"/>
    </row>
    <row r="9" spans="2:7" x14ac:dyDescent="0.25">
      <c r="B9" s="3" t="s">
        <v>52</v>
      </c>
      <c r="E9" s="4" t="str">
        <f>'OSNOVNO POROČILO'!A14</f>
        <v>39. teden (23.9.2024 - 29.9.2024)</v>
      </c>
    </row>
    <row r="10" spans="2:7" ht="15.75" thickBot="1" x14ac:dyDescent="0.3"/>
    <row r="11" spans="2:7" ht="30.75" thickBot="1" x14ac:dyDescent="0.3">
      <c r="B11" s="13" t="s">
        <v>15</v>
      </c>
      <c r="C11" s="13" t="s">
        <v>16</v>
      </c>
      <c r="D11" s="37" t="s">
        <v>8</v>
      </c>
    </row>
    <row r="12" spans="2:7" ht="15.75" thickBot="1" x14ac:dyDescent="0.3">
      <c r="B12" s="162" t="s">
        <v>80</v>
      </c>
      <c r="C12" s="163">
        <v>109</v>
      </c>
      <c r="D12" s="164">
        <v>170</v>
      </c>
    </row>
    <row r="13" spans="2:7" ht="15.75" thickBot="1" x14ac:dyDescent="0.3">
      <c r="B13" s="162" t="s">
        <v>75</v>
      </c>
      <c r="C13" s="163">
        <v>20446</v>
      </c>
      <c r="D13" s="164">
        <v>138.49</v>
      </c>
    </row>
    <row r="14" spans="2:7" x14ac:dyDescent="0.25">
      <c r="C14" s="3"/>
      <c r="D14" s="3"/>
    </row>
    <row r="15" spans="2:7" x14ac:dyDescent="0.25">
      <c r="C15" s="3"/>
      <c r="D15" s="3"/>
    </row>
    <row r="16" spans="2:7" x14ac:dyDescent="0.25">
      <c r="C16" s="3"/>
      <c r="D16" s="3"/>
    </row>
    <row r="17" spans="1:6" x14ac:dyDescent="0.25">
      <c r="C17" s="71"/>
      <c r="D17" s="72"/>
    </row>
    <row r="18" spans="1:6" x14ac:dyDescent="0.25">
      <c r="B18" s="3" t="s">
        <v>67</v>
      </c>
      <c r="F18" s="3" t="s">
        <v>68</v>
      </c>
    </row>
    <row r="19" spans="1:6" ht="15.75" thickBot="1" x14ac:dyDescent="0.3">
      <c r="A19" s="31"/>
    </row>
    <row r="20" spans="1:6" ht="15.75" thickBot="1" x14ac:dyDescent="0.3">
      <c r="A20" s="80"/>
      <c r="B20" s="12" t="s">
        <v>10</v>
      </c>
      <c r="C20" s="23" t="s">
        <v>11</v>
      </c>
      <c r="D20" s="24" t="s">
        <v>12</v>
      </c>
    </row>
    <row r="21" spans="1:6" ht="15.75" thickBot="1" x14ac:dyDescent="0.3">
      <c r="A21" s="140">
        <v>2023</v>
      </c>
      <c r="B21" s="104">
        <v>1</v>
      </c>
      <c r="C21" s="89">
        <v>3016</v>
      </c>
      <c r="D21" s="73">
        <v>124.27</v>
      </c>
    </row>
    <row r="22" spans="1:6" x14ac:dyDescent="0.25">
      <c r="B22" s="105">
        <v>2</v>
      </c>
      <c r="C22" s="102">
        <v>4345</v>
      </c>
      <c r="D22" s="74">
        <v>120.2</v>
      </c>
    </row>
    <row r="23" spans="1:6" x14ac:dyDescent="0.25">
      <c r="B23" s="105">
        <v>3</v>
      </c>
      <c r="C23" s="102">
        <v>5478</v>
      </c>
      <c r="D23" s="74">
        <v>121.93</v>
      </c>
    </row>
    <row r="24" spans="1:6" x14ac:dyDescent="0.25">
      <c r="B24" s="105">
        <v>4</v>
      </c>
      <c r="C24" s="102">
        <v>4029</v>
      </c>
      <c r="D24" s="74">
        <v>123.64</v>
      </c>
    </row>
    <row r="25" spans="1:6" x14ac:dyDescent="0.25">
      <c r="B25" s="105">
        <v>5</v>
      </c>
      <c r="C25" s="102">
        <v>7176</v>
      </c>
      <c r="D25" s="74">
        <v>122.81</v>
      </c>
    </row>
    <row r="26" spans="1:6" x14ac:dyDescent="0.25">
      <c r="B26" s="105">
        <v>6</v>
      </c>
      <c r="C26" s="102">
        <v>562</v>
      </c>
      <c r="D26" s="74">
        <v>130.72</v>
      </c>
    </row>
    <row r="27" spans="1:6" x14ac:dyDescent="0.25">
      <c r="B27" s="105">
        <v>7</v>
      </c>
      <c r="C27" s="102">
        <v>119</v>
      </c>
      <c r="D27" s="74">
        <v>164.39</v>
      </c>
    </row>
    <row r="28" spans="1:6" x14ac:dyDescent="0.25">
      <c r="B28" s="105">
        <v>8</v>
      </c>
      <c r="C28" s="102">
        <v>28</v>
      </c>
      <c r="D28" s="74">
        <v>138.31</v>
      </c>
    </row>
    <row r="29" spans="1:6" x14ac:dyDescent="0.25">
      <c r="B29" s="105">
        <v>9</v>
      </c>
      <c r="C29" s="102" t="s">
        <v>26</v>
      </c>
      <c r="D29" s="74"/>
    </row>
    <row r="30" spans="1:6" x14ac:dyDescent="0.25">
      <c r="B30" s="127">
        <v>10</v>
      </c>
      <c r="C30" s="102">
        <v>21</v>
      </c>
      <c r="D30" s="74">
        <v>164.39</v>
      </c>
    </row>
    <row r="31" spans="1:6" x14ac:dyDescent="0.25">
      <c r="B31" s="105">
        <v>11</v>
      </c>
      <c r="C31" s="102">
        <v>33</v>
      </c>
      <c r="D31" s="74">
        <v>164.4</v>
      </c>
    </row>
    <row r="32" spans="1:6" x14ac:dyDescent="0.25">
      <c r="B32" s="105">
        <v>12</v>
      </c>
      <c r="C32" s="102">
        <v>14</v>
      </c>
      <c r="D32" s="74">
        <v>164.4</v>
      </c>
    </row>
    <row r="33" spans="2:4" x14ac:dyDescent="0.25">
      <c r="B33" s="105">
        <v>13</v>
      </c>
      <c r="C33" s="102">
        <v>50</v>
      </c>
      <c r="D33" s="74">
        <v>120</v>
      </c>
    </row>
    <row r="34" spans="2:4" x14ac:dyDescent="0.25">
      <c r="B34" s="105">
        <v>14</v>
      </c>
      <c r="C34" s="102">
        <v>12</v>
      </c>
      <c r="D34" s="74">
        <v>164.43</v>
      </c>
    </row>
    <row r="35" spans="2:4" x14ac:dyDescent="0.25">
      <c r="B35" s="105">
        <v>15</v>
      </c>
      <c r="C35" s="102">
        <v>14</v>
      </c>
      <c r="D35" s="74">
        <v>164.41</v>
      </c>
    </row>
    <row r="36" spans="2:4" x14ac:dyDescent="0.25">
      <c r="B36" s="105">
        <v>16</v>
      </c>
      <c r="C36" s="102">
        <v>12</v>
      </c>
      <c r="D36" s="74">
        <v>164.39</v>
      </c>
    </row>
    <row r="37" spans="2:4" x14ac:dyDescent="0.25">
      <c r="B37" s="105">
        <v>17</v>
      </c>
      <c r="C37" s="102">
        <v>36</v>
      </c>
      <c r="D37" s="74">
        <v>91.34</v>
      </c>
    </row>
    <row r="38" spans="2:4" x14ac:dyDescent="0.25">
      <c r="B38" s="105">
        <v>18</v>
      </c>
      <c r="C38" s="102">
        <v>11</v>
      </c>
      <c r="D38" s="74">
        <v>91.32</v>
      </c>
    </row>
    <row r="39" spans="2:4" x14ac:dyDescent="0.25">
      <c r="B39" s="105">
        <v>19</v>
      </c>
      <c r="C39" s="102">
        <v>12</v>
      </c>
      <c r="D39" s="74">
        <v>91.3</v>
      </c>
    </row>
    <row r="40" spans="2:4" x14ac:dyDescent="0.25">
      <c r="B40" s="105">
        <v>20</v>
      </c>
      <c r="C40" s="102">
        <v>24</v>
      </c>
      <c r="D40" s="74">
        <v>124.84</v>
      </c>
    </row>
    <row r="41" spans="2:4" x14ac:dyDescent="0.25">
      <c r="B41" s="105" t="s">
        <v>60</v>
      </c>
      <c r="C41" s="102" t="s">
        <v>26</v>
      </c>
      <c r="D41" s="74"/>
    </row>
    <row r="42" spans="2:4" x14ac:dyDescent="0.25">
      <c r="B42" s="105">
        <v>33</v>
      </c>
      <c r="C42" s="102">
        <v>3728</v>
      </c>
      <c r="D42" s="74">
        <v>155.18</v>
      </c>
    </row>
    <row r="43" spans="2:4" x14ac:dyDescent="0.25">
      <c r="B43" s="105">
        <v>34</v>
      </c>
      <c r="C43" s="102">
        <v>6545</v>
      </c>
      <c r="D43" s="75">
        <v>159.43</v>
      </c>
    </row>
    <row r="44" spans="2:4" x14ac:dyDescent="0.25">
      <c r="B44" s="105">
        <v>35</v>
      </c>
      <c r="C44" s="102">
        <v>5305</v>
      </c>
      <c r="D44" s="75">
        <v>157.4</v>
      </c>
    </row>
    <row r="45" spans="2:4" x14ac:dyDescent="0.25">
      <c r="B45" s="105">
        <v>36</v>
      </c>
      <c r="C45" s="102">
        <v>12607</v>
      </c>
      <c r="D45" s="75">
        <v>152.15</v>
      </c>
    </row>
    <row r="46" spans="2:4" x14ac:dyDescent="0.25">
      <c r="B46" s="105">
        <v>37</v>
      </c>
      <c r="C46" s="102">
        <v>23119</v>
      </c>
      <c r="D46" s="75">
        <v>149.35</v>
      </c>
    </row>
    <row r="47" spans="2:4" x14ac:dyDescent="0.25">
      <c r="B47" s="105">
        <v>38</v>
      </c>
      <c r="C47" s="102">
        <v>40968</v>
      </c>
      <c r="D47" s="75">
        <v>146.63</v>
      </c>
    </row>
    <row r="48" spans="2:4" x14ac:dyDescent="0.25">
      <c r="B48" s="105">
        <v>39</v>
      </c>
      <c r="C48" s="102">
        <v>26852</v>
      </c>
      <c r="D48" s="76">
        <v>151.19999999999999</v>
      </c>
    </row>
    <row r="49" spans="1:5" x14ac:dyDescent="0.25">
      <c r="B49" s="105">
        <v>40</v>
      </c>
      <c r="C49" s="102">
        <v>13916</v>
      </c>
      <c r="D49" s="76">
        <v>148.96</v>
      </c>
    </row>
    <row r="50" spans="1:5" x14ac:dyDescent="0.25">
      <c r="B50" s="105">
        <v>41</v>
      </c>
      <c r="C50" s="102">
        <v>4927</v>
      </c>
      <c r="D50" s="76">
        <v>155.5</v>
      </c>
    </row>
    <row r="51" spans="1:5" x14ac:dyDescent="0.25">
      <c r="A51"/>
      <c r="B51" s="105">
        <v>42</v>
      </c>
      <c r="C51" s="102">
        <v>8337</v>
      </c>
      <c r="D51" s="74">
        <v>154.18</v>
      </c>
    </row>
    <row r="52" spans="1:5" x14ac:dyDescent="0.25">
      <c r="A52" s="31"/>
      <c r="B52" s="105">
        <v>43</v>
      </c>
      <c r="C52" s="102">
        <v>5719</v>
      </c>
      <c r="D52" s="76">
        <v>155.37</v>
      </c>
    </row>
    <row r="53" spans="1:5" x14ac:dyDescent="0.25">
      <c r="A53" s="31"/>
      <c r="B53" s="105">
        <v>44</v>
      </c>
      <c r="C53" s="102">
        <v>3157</v>
      </c>
      <c r="D53" s="76">
        <v>166.11</v>
      </c>
    </row>
    <row r="54" spans="1:5" x14ac:dyDescent="0.25">
      <c r="A54" s="31"/>
      <c r="B54" s="105">
        <v>45</v>
      </c>
      <c r="C54" s="102">
        <v>2670</v>
      </c>
      <c r="D54" s="76">
        <v>164.47</v>
      </c>
    </row>
    <row r="55" spans="1:5" x14ac:dyDescent="0.25">
      <c r="A55" s="31"/>
      <c r="B55" s="105">
        <v>46</v>
      </c>
      <c r="C55" s="102">
        <v>4520</v>
      </c>
      <c r="D55" s="76">
        <v>149.44999999999999</v>
      </c>
    </row>
    <row r="56" spans="1:5" x14ac:dyDescent="0.25">
      <c r="A56" s="31"/>
      <c r="B56" s="105">
        <v>47</v>
      </c>
      <c r="C56" s="102">
        <v>2194</v>
      </c>
      <c r="D56" s="76">
        <v>164.77</v>
      </c>
    </row>
    <row r="57" spans="1:5" x14ac:dyDescent="0.25">
      <c r="A57" s="31"/>
      <c r="B57" s="105">
        <v>48</v>
      </c>
      <c r="C57" s="102">
        <v>2197</v>
      </c>
      <c r="D57" s="76">
        <v>163.33000000000001</v>
      </c>
    </row>
    <row r="58" spans="1:5" x14ac:dyDescent="0.25">
      <c r="A58" s="31"/>
      <c r="B58" s="105">
        <v>49</v>
      </c>
      <c r="C58" s="102">
        <v>1443</v>
      </c>
      <c r="D58" s="76">
        <v>162.79</v>
      </c>
    </row>
    <row r="59" spans="1:5" x14ac:dyDescent="0.25">
      <c r="B59" s="105">
        <v>50</v>
      </c>
      <c r="C59" s="102" t="s">
        <v>26</v>
      </c>
      <c r="D59" s="76"/>
    </row>
    <row r="60" spans="1:5" x14ac:dyDescent="0.25">
      <c r="B60" s="105">
        <v>51</v>
      </c>
      <c r="C60" s="103" t="s">
        <v>26</v>
      </c>
      <c r="D60" s="77"/>
    </row>
    <row r="61" spans="1:5" ht="15.75" thickBot="1" x14ac:dyDescent="0.3">
      <c r="B61" s="106">
        <v>52</v>
      </c>
      <c r="C61" s="90" t="s">
        <v>26</v>
      </c>
      <c r="D61" s="120"/>
    </row>
    <row r="62" spans="1:5" ht="15.75" thickBot="1" x14ac:dyDescent="0.3">
      <c r="A62" s="139">
        <v>2024</v>
      </c>
      <c r="B62" s="113">
        <v>1</v>
      </c>
      <c r="C62" s="103" t="s">
        <v>26</v>
      </c>
      <c r="D62" s="77"/>
    </row>
    <row r="63" spans="1:5" x14ac:dyDescent="0.25">
      <c r="B63" s="107">
        <v>2</v>
      </c>
      <c r="C63" s="102">
        <v>26</v>
      </c>
      <c r="D63" s="76">
        <v>174.16</v>
      </c>
    </row>
    <row r="64" spans="1:5" x14ac:dyDescent="0.25">
      <c r="B64" s="143" t="s">
        <v>73</v>
      </c>
      <c r="C64" s="103" t="s">
        <v>26</v>
      </c>
      <c r="D64" s="77"/>
      <c r="E64" s="142"/>
    </row>
    <row r="65" spans="2:4" x14ac:dyDescent="0.25">
      <c r="B65" s="107">
        <v>31</v>
      </c>
      <c r="C65" s="103">
        <v>780</v>
      </c>
      <c r="D65" s="76">
        <v>182.11</v>
      </c>
    </row>
    <row r="66" spans="2:4" x14ac:dyDescent="0.25">
      <c r="B66" s="107">
        <v>32</v>
      </c>
      <c r="C66" s="103">
        <v>6870</v>
      </c>
      <c r="D66" s="77">
        <v>178.31</v>
      </c>
    </row>
    <row r="67" spans="2:4" x14ac:dyDescent="0.25">
      <c r="B67" s="107">
        <v>33</v>
      </c>
      <c r="C67" s="102">
        <v>5098</v>
      </c>
      <c r="D67" s="76">
        <v>176.13</v>
      </c>
    </row>
    <row r="68" spans="2:4" x14ac:dyDescent="0.25">
      <c r="B68" s="107">
        <v>34</v>
      </c>
      <c r="C68" s="102">
        <v>9387</v>
      </c>
      <c r="D68" s="76">
        <v>143.68</v>
      </c>
    </row>
    <row r="69" spans="2:4" x14ac:dyDescent="0.25">
      <c r="B69" s="107">
        <v>35</v>
      </c>
      <c r="C69" s="102">
        <v>18599</v>
      </c>
      <c r="D69" s="76">
        <v>145.13</v>
      </c>
    </row>
    <row r="70" spans="2:4" x14ac:dyDescent="0.25">
      <c r="B70" s="107">
        <v>36</v>
      </c>
      <c r="C70" s="102">
        <v>19702</v>
      </c>
      <c r="D70" s="76">
        <v>143.02000000000001</v>
      </c>
    </row>
    <row r="71" spans="2:4" x14ac:dyDescent="0.25">
      <c r="B71" s="107">
        <v>37</v>
      </c>
      <c r="C71" s="102">
        <v>12701</v>
      </c>
      <c r="D71" s="77">
        <v>139.6</v>
      </c>
    </row>
    <row r="72" spans="2:4" x14ac:dyDescent="0.25">
      <c r="B72" s="107">
        <v>38</v>
      </c>
      <c r="C72" s="102">
        <v>38510</v>
      </c>
      <c r="D72" s="76">
        <v>134.74</v>
      </c>
    </row>
    <row r="73" spans="2:4" x14ac:dyDescent="0.25">
      <c r="B73" s="107">
        <v>39</v>
      </c>
      <c r="C73" s="102">
        <v>20555</v>
      </c>
      <c r="D73" s="76">
        <v>138.66</v>
      </c>
    </row>
    <row r="74" spans="2:4" x14ac:dyDescent="0.25">
      <c r="B74" s="107"/>
      <c r="C74" s="102"/>
      <c r="D74" s="76"/>
    </row>
    <row r="75" spans="2:4" x14ac:dyDescent="0.25">
      <c r="B75" s="107"/>
      <c r="C75" s="102"/>
      <c r="D75" s="76"/>
    </row>
    <row r="76" spans="2:4" x14ac:dyDescent="0.25">
      <c r="B76" s="107"/>
      <c r="C76" s="102"/>
      <c r="D76" s="76"/>
    </row>
    <row r="77" spans="2:4" x14ac:dyDescent="0.25">
      <c r="B77" s="107"/>
      <c r="C77" s="102"/>
      <c r="D77" s="76"/>
    </row>
    <row r="78" spans="2:4" x14ac:dyDescent="0.25">
      <c r="B78" s="107"/>
      <c r="C78" s="102"/>
      <c r="D78" s="76"/>
    </row>
    <row r="79" spans="2:4" x14ac:dyDescent="0.25">
      <c r="B79" s="107"/>
      <c r="C79" s="102"/>
      <c r="D79" s="76"/>
    </row>
    <row r="80" spans="2:4" x14ac:dyDescent="0.25">
      <c r="B80" s="107"/>
      <c r="C80" s="102"/>
      <c r="D80" s="76"/>
    </row>
    <row r="81" spans="2:4" x14ac:dyDescent="0.25">
      <c r="B81" s="107"/>
      <c r="C81" s="102"/>
      <c r="D81" s="76"/>
    </row>
    <row r="82" spans="2:4" x14ac:dyDescent="0.25">
      <c r="B82" s="107"/>
      <c r="C82" s="102"/>
      <c r="D82" s="76"/>
    </row>
    <row r="83" spans="2:4" x14ac:dyDescent="0.25">
      <c r="B83" s="107"/>
      <c r="C83" s="102"/>
      <c r="D83" s="76"/>
    </row>
    <row r="84" spans="2:4" x14ac:dyDescent="0.25">
      <c r="B84" s="107"/>
      <c r="C84" s="102"/>
      <c r="D84" s="76"/>
    </row>
    <row r="85" spans="2:4" x14ac:dyDescent="0.25">
      <c r="B85" s="107"/>
      <c r="C85" s="102"/>
      <c r="D85" s="76"/>
    </row>
    <row r="86" spans="2:4" x14ac:dyDescent="0.25">
      <c r="B86" s="107"/>
      <c r="C86" s="102"/>
      <c r="D86" s="76"/>
    </row>
    <row r="87" spans="2:4" x14ac:dyDescent="0.25">
      <c r="B87" s="107"/>
      <c r="C87" s="102"/>
      <c r="D87" s="76"/>
    </row>
    <row r="88" spans="2:4" x14ac:dyDescent="0.25">
      <c r="B88" s="107"/>
      <c r="C88" s="102"/>
      <c r="D88" s="76"/>
    </row>
    <row r="89" spans="2:4" x14ac:dyDescent="0.25">
      <c r="B89" s="107"/>
      <c r="C89" s="103"/>
      <c r="D89" s="76"/>
    </row>
    <row r="90" spans="2:4" x14ac:dyDescent="0.25">
      <c r="B90" s="107"/>
      <c r="C90" s="102"/>
      <c r="D90" s="76"/>
    </row>
    <row r="91" spans="2:4" ht="15.75" thickBot="1" x14ac:dyDescent="0.3">
      <c r="B91" s="107"/>
      <c r="C91" s="90"/>
      <c r="D91" s="12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2"/>
  <sheetViews>
    <sheetView workbookViewId="0"/>
  </sheetViews>
  <sheetFormatPr defaultColWidth="8.5703125" defaultRowHeight="15" x14ac:dyDescent="0.25"/>
  <cols>
    <col min="1" max="1" width="7.42578125" customWidth="1"/>
    <col min="2" max="2" width="15" customWidth="1"/>
    <col min="3" max="3" width="17.5703125" customWidth="1"/>
    <col min="4" max="4" width="19.7109375" customWidth="1"/>
    <col min="5" max="5" width="18.42578125" customWidth="1"/>
  </cols>
  <sheetData>
    <row r="1" spans="1:7" ht="21" x14ac:dyDescent="0.35">
      <c r="B1" s="108" t="s">
        <v>35</v>
      </c>
    </row>
    <row r="3" spans="1:7" x14ac:dyDescent="0.25">
      <c r="B3" t="s">
        <v>55</v>
      </c>
      <c r="E3" s="4" t="str">
        <f>'OSNOVNO POROČILO'!A14</f>
        <v>39. teden (23.9.2024 - 29.9.2024)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.75" thickBot="1" x14ac:dyDescent="0.3">
      <c r="A6" s="68"/>
      <c r="B6" s="33" t="s">
        <v>26</v>
      </c>
      <c r="C6" s="133"/>
      <c r="D6" s="132"/>
      <c r="E6" s="138"/>
      <c r="G6" s="3" t="s">
        <v>24</v>
      </c>
    </row>
    <row r="7" spans="1:7" x14ac:dyDescent="0.25">
      <c r="A7" s="109"/>
      <c r="B7" s="30"/>
      <c r="C7" s="30"/>
      <c r="D7" s="30"/>
      <c r="E7" s="30"/>
    </row>
    <row r="9" spans="1:7" x14ac:dyDescent="0.25">
      <c r="B9" t="s">
        <v>58</v>
      </c>
      <c r="E9" s="4" t="str">
        <f>'OSNOVNO POROČILO'!A14</f>
        <v>39. teden (23.9.2024 - 29.9.2024)</v>
      </c>
    </row>
    <row r="10" spans="1:7" ht="15.75" thickBot="1" x14ac:dyDescent="0.3"/>
    <row r="11" spans="1:7" ht="30.75" thickBot="1" x14ac:dyDescent="0.3">
      <c r="B11" s="134" t="s">
        <v>15</v>
      </c>
      <c r="C11" s="135" t="s">
        <v>16</v>
      </c>
      <c r="D11" s="135" t="s">
        <v>8</v>
      </c>
    </row>
    <row r="12" spans="1:7" ht="15.75" thickBot="1" x14ac:dyDescent="0.3">
      <c r="B12" s="13" t="s">
        <v>26</v>
      </c>
      <c r="C12" s="144"/>
      <c r="D12" s="145"/>
    </row>
    <row r="13" spans="1:7" x14ac:dyDescent="0.25">
      <c r="B13" s="147"/>
      <c r="C13" s="146"/>
      <c r="D13" s="147"/>
    </row>
    <row r="14" spans="1:7" x14ac:dyDescent="0.25">
      <c r="B14" s="147"/>
      <c r="C14" s="146"/>
      <c r="D14" s="147"/>
      <c r="F14" t="s">
        <v>69</v>
      </c>
    </row>
    <row r="16" spans="1:7" ht="15.75" thickBot="1" x14ac:dyDescent="0.3">
      <c r="B16" t="s">
        <v>70</v>
      </c>
    </row>
    <row r="17" spans="1:4" ht="15.75" thickBot="1" x14ac:dyDescent="0.3">
      <c r="A17" s="110">
        <v>2023</v>
      </c>
    </row>
    <row r="18" spans="1:4" ht="30.75" thickBot="1" x14ac:dyDescent="0.3">
      <c r="B18" s="67" t="s">
        <v>10</v>
      </c>
      <c r="C18" s="11" t="s">
        <v>16</v>
      </c>
      <c r="D18" s="67" t="s">
        <v>8</v>
      </c>
    </row>
    <row r="19" spans="1:4" x14ac:dyDescent="0.25">
      <c r="B19" s="172">
        <v>18</v>
      </c>
      <c r="C19" s="173">
        <v>4735</v>
      </c>
      <c r="D19" s="58">
        <v>528.15</v>
      </c>
    </row>
    <row r="20" spans="1:4" x14ac:dyDescent="0.25">
      <c r="B20" s="174">
        <v>19</v>
      </c>
      <c r="C20" s="171">
        <v>24762</v>
      </c>
      <c r="D20" s="59">
        <v>528.12</v>
      </c>
    </row>
    <row r="21" spans="1:4" x14ac:dyDescent="0.25">
      <c r="B21" s="174">
        <v>20</v>
      </c>
      <c r="C21" s="171">
        <v>39718</v>
      </c>
      <c r="D21" s="59">
        <v>518.52</v>
      </c>
    </row>
    <row r="22" spans="1:4" x14ac:dyDescent="0.25">
      <c r="B22" s="174">
        <v>21</v>
      </c>
      <c r="C22" s="171">
        <v>74927</v>
      </c>
      <c r="D22" s="59">
        <v>502.93</v>
      </c>
    </row>
    <row r="23" spans="1:4" x14ac:dyDescent="0.25">
      <c r="B23" s="174">
        <v>22</v>
      </c>
      <c r="C23" s="171">
        <v>69032</v>
      </c>
      <c r="D23" s="59">
        <v>491.15</v>
      </c>
    </row>
    <row r="24" spans="1:4" x14ac:dyDescent="0.25">
      <c r="B24" s="174">
        <v>23</v>
      </c>
      <c r="C24" s="171">
        <v>33718</v>
      </c>
      <c r="D24" s="59">
        <v>460.92</v>
      </c>
    </row>
    <row r="25" spans="1:4" x14ac:dyDescent="0.25">
      <c r="B25" s="174">
        <v>24</v>
      </c>
      <c r="C25" s="171">
        <v>9744</v>
      </c>
      <c r="D25" s="59">
        <v>404.62</v>
      </c>
    </row>
    <row r="26" spans="1:4" x14ac:dyDescent="0.25">
      <c r="B26" s="174">
        <v>25</v>
      </c>
      <c r="C26" s="171">
        <v>2426</v>
      </c>
      <c r="D26" s="59">
        <v>435.47</v>
      </c>
    </row>
    <row r="27" spans="1:4" x14ac:dyDescent="0.25">
      <c r="B27" s="174">
        <v>26</v>
      </c>
      <c r="C27" s="171">
        <v>2280</v>
      </c>
      <c r="D27" s="59">
        <v>720</v>
      </c>
    </row>
    <row r="28" spans="1:4" x14ac:dyDescent="0.25">
      <c r="B28" s="174">
        <v>27</v>
      </c>
      <c r="C28" s="171">
        <v>1396</v>
      </c>
      <c r="D28" s="59">
        <v>720</v>
      </c>
    </row>
    <row r="29" spans="1:4" x14ac:dyDescent="0.25">
      <c r="B29" s="174">
        <v>28</v>
      </c>
      <c r="C29" s="171">
        <v>1952</v>
      </c>
      <c r="D29" s="59">
        <v>720</v>
      </c>
    </row>
    <row r="30" spans="1:4" x14ac:dyDescent="0.25">
      <c r="B30" s="174">
        <v>29</v>
      </c>
      <c r="C30" s="171">
        <v>1128</v>
      </c>
      <c r="D30" s="59">
        <v>720</v>
      </c>
    </row>
    <row r="31" spans="1:4" x14ac:dyDescent="0.25">
      <c r="B31" s="174">
        <v>30</v>
      </c>
      <c r="C31" s="171">
        <v>412</v>
      </c>
      <c r="D31" s="59">
        <v>720</v>
      </c>
    </row>
    <row r="32" spans="1:4" x14ac:dyDescent="0.25">
      <c r="B32" s="174">
        <v>31</v>
      </c>
      <c r="C32" s="171" t="s">
        <v>26</v>
      </c>
      <c r="D32" s="59"/>
    </row>
    <row r="33" spans="1:4" x14ac:dyDescent="0.25">
      <c r="B33" s="174">
        <v>32</v>
      </c>
      <c r="C33" s="171" t="s">
        <v>26</v>
      </c>
      <c r="D33" s="59"/>
    </row>
    <row r="34" spans="1:4" x14ac:dyDescent="0.25">
      <c r="B34" s="174">
        <v>33</v>
      </c>
      <c r="C34" s="171" t="s">
        <v>26</v>
      </c>
      <c r="D34" s="59"/>
    </row>
    <row r="35" spans="1:4" x14ac:dyDescent="0.25">
      <c r="B35" s="174">
        <v>34</v>
      </c>
      <c r="C35" s="171" t="s">
        <v>26</v>
      </c>
      <c r="D35" s="59"/>
    </row>
    <row r="36" spans="1:4" x14ac:dyDescent="0.25">
      <c r="B36" s="174">
        <v>35</v>
      </c>
      <c r="C36" s="171">
        <v>332</v>
      </c>
      <c r="D36" s="59">
        <v>720</v>
      </c>
    </row>
    <row r="37" spans="1:4" x14ac:dyDescent="0.25">
      <c r="B37" s="175">
        <v>36</v>
      </c>
      <c r="C37" s="171">
        <v>104</v>
      </c>
      <c r="D37" s="59">
        <v>720</v>
      </c>
    </row>
    <row r="38" spans="1:4" x14ac:dyDescent="0.25">
      <c r="B38" s="174">
        <v>37</v>
      </c>
      <c r="C38" s="171">
        <v>492</v>
      </c>
      <c r="D38" s="59">
        <v>720</v>
      </c>
    </row>
    <row r="39" spans="1:4" x14ac:dyDescent="0.25">
      <c r="B39" s="174">
        <v>38</v>
      </c>
      <c r="C39" s="171">
        <v>368</v>
      </c>
      <c r="D39" s="59">
        <v>720</v>
      </c>
    </row>
    <row r="40" spans="1:4" x14ac:dyDescent="0.25">
      <c r="B40" s="174">
        <v>39</v>
      </c>
      <c r="C40" s="171">
        <v>1682</v>
      </c>
      <c r="D40" s="59">
        <v>770.13</v>
      </c>
    </row>
    <row r="41" spans="1:4" x14ac:dyDescent="0.25">
      <c r="B41" s="174">
        <v>40</v>
      </c>
      <c r="C41" s="171">
        <v>4221</v>
      </c>
      <c r="D41" s="59">
        <v>766.93</v>
      </c>
    </row>
    <row r="42" spans="1:4" x14ac:dyDescent="0.25">
      <c r="B42" s="174">
        <v>41</v>
      </c>
      <c r="C42" s="171">
        <v>4356</v>
      </c>
      <c r="D42" s="59">
        <v>760.33</v>
      </c>
    </row>
    <row r="43" spans="1:4" x14ac:dyDescent="0.25">
      <c r="B43" s="174">
        <v>42</v>
      </c>
      <c r="C43" s="171">
        <v>4596</v>
      </c>
      <c r="D43" s="59">
        <v>755.42</v>
      </c>
    </row>
    <row r="44" spans="1:4" x14ac:dyDescent="0.25">
      <c r="B44" s="174">
        <v>43</v>
      </c>
      <c r="C44" s="171">
        <v>1724</v>
      </c>
      <c r="D44" s="59">
        <v>770.49</v>
      </c>
    </row>
    <row r="45" spans="1:4" ht="15.75" thickBot="1" x14ac:dyDescent="0.3">
      <c r="B45" s="176">
        <v>44</v>
      </c>
      <c r="C45" s="177">
        <v>676</v>
      </c>
      <c r="D45" s="69">
        <v>739.41</v>
      </c>
    </row>
    <row r="46" spans="1:4" ht="15.75" thickBot="1" x14ac:dyDescent="0.3">
      <c r="A46" s="139">
        <v>2024</v>
      </c>
      <c r="B46" s="111">
        <v>16</v>
      </c>
      <c r="C46" s="65">
        <v>4764</v>
      </c>
      <c r="D46" s="66">
        <v>577.91999999999996</v>
      </c>
    </row>
    <row r="47" spans="1:4" x14ac:dyDescent="0.25">
      <c r="B47" s="111">
        <v>17</v>
      </c>
      <c r="C47" s="65">
        <v>11302</v>
      </c>
      <c r="D47" s="66">
        <v>579.44000000000005</v>
      </c>
    </row>
    <row r="48" spans="1:4" x14ac:dyDescent="0.25">
      <c r="B48" s="111">
        <v>18</v>
      </c>
      <c r="C48" s="65">
        <v>28608</v>
      </c>
      <c r="D48" s="66">
        <v>565.13</v>
      </c>
    </row>
    <row r="49" spans="2:4" x14ac:dyDescent="0.25">
      <c r="B49" s="111">
        <v>19</v>
      </c>
      <c r="C49" s="65">
        <v>61243</v>
      </c>
      <c r="D49" s="66">
        <v>543.82000000000005</v>
      </c>
    </row>
    <row r="50" spans="2:4" x14ac:dyDescent="0.25">
      <c r="B50" s="111">
        <v>20</v>
      </c>
      <c r="C50" s="65">
        <v>62527</v>
      </c>
      <c r="D50" s="66">
        <v>536.66</v>
      </c>
    </row>
    <row r="51" spans="2:4" x14ac:dyDescent="0.25">
      <c r="B51" s="111">
        <v>21</v>
      </c>
      <c r="C51" s="65">
        <v>38413</v>
      </c>
      <c r="D51" s="66">
        <v>533.98</v>
      </c>
    </row>
    <row r="52" spans="2:4" x14ac:dyDescent="0.25">
      <c r="B52" s="111">
        <v>22</v>
      </c>
      <c r="C52" s="65">
        <v>8791</v>
      </c>
      <c r="D52" s="66">
        <v>528.94000000000005</v>
      </c>
    </row>
    <row r="53" spans="2:4" x14ac:dyDescent="0.25">
      <c r="B53" s="111">
        <v>23</v>
      </c>
      <c r="C53" s="65">
        <v>3242</v>
      </c>
      <c r="D53" s="66">
        <v>543.15</v>
      </c>
    </row>
    <row r="54" spans="2:4" x14ac:dyDescent="0.25">
      <c r="B54" s="111">
        <v>24</v>
      </c>
      <c r="C54" s="65">
        <v>1985</v>
      </c>
      <c r="D54" s="66">
        <v>555.11</v>
      </c>
    </row>
    <row r="55" spans="2:4" x14ac:dyDescent="0.25">
      <c r="B55" s="111">
        <v>25</v>
      </c>
      <c r="C55" s="65">
        <v>4145</v>
      </c>
      <c r="D55" s="66">
        <v>560.36</v>
      </c>
    </row>
    <row r="56" spans="2:4" x14ac:dyDescent="0.25">
      <c r="B56" s="111">
        <v>26</v>
      </c>
      <c r="C56" s="65">
        <v>4409</v>
      </c>
      <c r="D56" s="66">
        <v>635.89</v>
      </c>
    </row>
    <row r="57" spans="2:4" x14ac:dyDescent="0.25">
      <c r="B57" s="111">
        <v>27</v>
      </c>
      <c r="C57" s="65">
        <v>5033</v>
      </c>
      <c r="D57" s="66">
        <v>704.76</v>
      </c>
    </row>
    <row r="58" spans="2:4" x14ac:dyDescent="0.25">
      <c r="B58" s="111">
        <v>28</v>
      </c>
      <c r="C58" s="65">
        <v>1776</v>
      </c>
      <c r="D58" s="66">
        <v>740</v>
      </c>
    </row>
    <row r="59" spans="2:4" x14ac:dyDescent="0.25">
      <c r="B59" s="111">
        <v>29</v>
      </c>
      <c r="C59" s="65">
        <v>716</v>
      </c>
      <c r="D59" s="66">
        <v>740</v>
      </c>
    </row>
    <row r="60" spans="2:4" x14ac:dyDescent="0.25">
      <c r="B60" s="111">
        <v>30</v>
      </c>
      <c r="C60" s="65">
        <v>140</v>
      </c>
      <c r="D60" s="66">
        <v>740</v>
      </c>
    </row>
    <row r="61" spans="2:4" x14ac:dyDescent="0.25">
      <c r="B61" s="111">
        <v>31</v>
      </c>
      <c r="C61" s="65">
        <v>276</v>
      </c>
      <c r="D61" s="66">
        <v>740</v>
      </c>
    </row>
    <row r="62" spans="2:4" ht="15.75" thickBot="1" x14ac:dyDescent="0.3">
      <c r="B62" s="168" t="s">
        <v>90</v>
      </c>
      <c r="C62" s="169" t="s">
        <v>26</v>
      </c>
      <c r="D62" s="17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topLeftCell="A11" workbookViewId="0">
      <selection activeCell="E14" sqref="E14"/>
    </sheetView>
  </sheetViews>
  <sheetFormatPr defaultRowHeight="15" x14ac:dyDescent="0.25"/>
  <cols>
    <col min="1" max="1" width="7.42578125" customWidth="1"/>
    <col min="2" max="2" width="15.42578125" customWidth="1"/>
    <col min="3" max="3" width="16.5703125" customWidth="1"/>
    <col min="4" max="4" width="21.5703125" customWidth="1"/>
    <col min="5" max="5" width="18.5703125" customWidth="1"/>
  </cols>
  <sheetData>
    <row r="1" spans="1:7" ht="21" x14ac:dyDescent="0.35">
      <c r="B1" s="108" t="s">
        <v>32</v>
      </c>
    </row>
    <row r="3" spans="1:7" x14ac:dyDescent="0.25">
      <c r="B3" t="s">
        <v>56</v>
      </c>
      <c r="E3" s="4" t="str">
        <f>'OSNOVNO POROČILO'!A14</f>
        <v>39. teden (23.9.2024 - 29.9.2024)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.75" thickBot="1" x14ac:dyDescent="0.3">
      <c r="B6" s="78" t="s">
        <v>26</v>
      </c>
      <c r="C6" s="136"/>
      <c r="D6" s="160"/>
      <c r="E6" s="161"/>
      <c r="G6" s="3" t="s">
        <v>24</v>
      </c>
    </row>
    <row r="7" spans="1:7" x14ac:dyDescent="0.25">
      <c r="B7" s="100"/>
      <c r="C7" s="100"/>
      <c r="D7" s="100"/>
      <c r="E7" s="100"/>
    </row>
    <row r="9" spans="1:7" x14ac:dyDescent="0.25">
      <c r="B9" t="s">
        <v>57</v>
      </c>
      <c r="E9" s="4" t="str">
        <f>'OSNOVNO POROČILO'!A14</f>
        <v>39. teden (23.9.2024 - 29.9.2024)</v>
      </c>
    </row>
    <row r="10" spans="1:7" ht="15.75" thickBot="1" x14ac:dyDescent="0.3"/>
    <row r="11" spans="1:7" ht="30" customHeight="1" thickBot="1" x14ac:dyDescent="0.3">
      <c r="B11" s="134" t="s">
        <v>15</v>
      </c>
      <c r="C11" s="137" t="s">
        <v>16</v>
      </c>
      <c r="D11" s="134" t="s">
        <v>8</v>
      </c>
    </row>
    <row r="12" spans="1:7" ht="15.75" thickBot="1" x14ac:dyDescent="0.3">
      <c r="A12" s="64"/>
      <c r="B12" s="165" t="s">
        <v>26</v>
      </c>
      <c r="C12" s="166"/>
      <c r="D12" s="167"/>
      <c r="E12" s="64"/>
    </row>
    <row r="13" spans="1:7" x14ac:dyDescent="0.25">
      <c r="A13" s="64"/>
      <c r="E13" s="64"/>
    </row>
    <row r="15" spans="1:7" x14ac:dyDescent="0.25">
      <c r="F15" t="s">
        <v>72</v>
      </c>
    </row>
    <row r="16" spans="1:7" x14ac:dyDescent="0.25">
      <c r="B16" t="s">
        <v>71</v>
      </c>
    </row>
    <row r="17" spans="1:4" ht="28.5" customHeight="1" thickBot="1" x14ac:dyDescent="0.3"/>
    <row r="18" spans="1:4" ht="30.75" thickBot="1" x14ac:dyDescent="0.3">
      <c r="A18" s="61">
        <v>2023</v>
      </c>
      <c r="B18" s="26" t="s">
        <v>10</v>
      </c>
      <c r="C18" s="11" t="s">
        <v>16</v>
      </c>
      <c r="D18" s="57" t="s">
        <v>8</v>
      </c>
    </row>
    <row r="19" spans="1:4" x14ac:dyDescent="0.25">
      <c r="A19" s="62"/>
      <c r="B19" s="149">
        <v>27</v>
      </c>
      <c r="C19" s="153">
        <v>295</v>
      </c>
      <c r="D19" s="58">
        <v>272.12</v>
      </c>
    </row>
    <row r="20" spans="1:4" x14ac:dyDescent="0.25">
      <c r="A20" s="62"/>
      <c r="B20" s="150">
        <v>28</v>
      </c>
      <c r="C20" s="154">
        <v>9729</v>
      </c>
      <c r="D20" s="59">
        <v>208.12</v>
      </c>
    </row>
    <row r="21" spans="1:4" x14ac:dyDescent="0.25">
      <c r="A21" s="62"/>
      <c r="B21" s="150">
        <v>29</v>
      </c>
      <c r="C21" s="154">
        <v>31242</v>
      </c>
      <c r="D21" s="59">
        <v>176.36</v>
      </c>
    </row>
    <row r="22" spans="1:4" x14ac:dyDescent="0.25">
      <c r="A22" s="62"/>
      <c r="B22" s="150">
        <v>30</v>
      </c>
      <c r="C22" s="154">
        <v>28506</v>
      </c>
      <c r="D22" s="59">
        <v>176.47</v>
      </c>
    </row>
    <row r="23" spans="1:4" x14ac:dyDescent="0.25">
      <c r="A23" s="62"/>
      <c r="B23" s="150">
        <v>31</v>
      </c>
      <c r="C23" s="154">
        <v>33101</v>
      </c>
      <c r="D23" s="59">
        <v>167.6</v>
      </c>
    </row>
    <row r="24" spans="1:4" x14ac:dyDescent="0.25">
      <c r="A24" s="62"/>
      <c r="B24" s="148">
        <v>32</v>
      </c>
      <c r="C24" s="155">
        <v>22869</v>
      </c>
      <c r="D24" s="60">
        <v>168.56</v>
      </c>
    </row>
    <row r="25" spans="1:4" x14ac:dyDescent="0.25">
      <c r="A25" s="62"/>
      <c r="B25" s="148">
        <v>33</v>
      </c>
      <c r="C25" s="155">
        <v>3174</v>
      </c>
      <c r="D25" s="60">
        <v>162.80000000000001</v>
      </c>
    </row>
    <row r="26" spans="1:4" x14ac:dyDescent="0.25">
      <c r="A26" s="62"/>
      <c r="B26" s="148">
        <v>34</v>
      </c>
      <c r="C26" s="155" t="s">
        <v>26</v>
      </c>
      <c r="D26" s="60"/>
    </row>
    <row r="27" spans="1:4" ht="15.75" thickBot="1" x14ac:dyDescent="0.3">
      <c r="B27" s="148">
        <v>35</v>
      </c>
      <c r="C27" s="154">
        <v>239</v>
      </c>
      <c r="D27" s="59">
        <v>150</v>
      </c>
    </row>
    <row r="28" spans="1:4" s="64" customFormat="1" ht="15.75" thickBot="1" x14ac:dyDescent="0.3">
      <c r="A28" s="112">
        <v>2024</v>
      </c>
      <c r="B28" s="148">
        <v>36</v>
      </c>
      <c r="C28" s="155">
        <v>325</v>
      </c>
      <c r="D28" s="60">
        <v>133.85</v>
      </c>
    </row>
    <row r="29" spans="1:4" s="64" customFormat="1" x14ac:dyDescent="0.25">
      <c r="A29" s="63"/>
      <c r="B29" s="157">
        <v>26</v>
      </c>
      <c r="C29" s="154">
        <v>7126</v>
      </c>
      <c r="D29" s="59">
        <v>177.62</v>
      </c>
    </row>
    <row r="30" spans="1:4" s="64" customFormat="1" x14ac:dyDescent="0.25">
      <c r="A30" s="63"/>
      <c r="B30" s="151">
        <v>27</v>
      </c>
      <c r="C30" s="154">
        <v>13607</v>
      </c>
      <c r="D30" s="59">
        <v>182.97</v>
      </c>
    </row>
    <row r="31" spans="1:4" s="64" customFormat="1" x14ac:dyDescent="0.25">
      <c r="A31" s="63"/>
      <c r="B31" s="151">
        <v>28</v>
      </c>
      <c r="C31" s="154">
        <v>48143</v>
      </c>
      <c r="D31" s="59">
        <v>164.18</v>
      </c>
    </row>
    <row r="32" spans="1:4" s="64" customFormat="1" x14ac:dyDescent="0.25">
      <c r="A32" s="63"/>
      <c r="B32" s="151">
        <v>29</v>
      </c>
      <c r="C32" s="154">
        <v>36527</v>
      </c>
      <c r="D32" s="59">
        <v>158.49</v>
      </c>
    </row>
    <row r="33" spans="1:4" s="64" customFormat="1" x14ac:dyDescent="0.25">
      <c r="A33" s="63"/>
      <c r="B33" s="151">
        <v>30</v>
      </c>
      <c r="C33" s="154">
        <v>26987</v>
      </c>
      <c r="D33" s="59">
        <v>159.31</v>
      </c>
    </row>
    <row r="34" spans="1:4" s="64" customFormat="1" x14ac:dyDescent="0.25">
      <c r="B34" s="151">
        <v>31</v>
      </c>
      <c r="C34" s="154">
        <v>6897</v>
      </c>
      <c r="D34" s="59">
        <v>164.02</v>
      </c>
    </row>
    <row r="35" spans="1:4" x14ac:dyDescent="0.25">
      <c r="B35" s="151">
        <v>32</v>
      </c>
      <c r="C35" s="154">
        <v>87</v>
      </c>
      <c r="D35" s="59">
        <v>167.41</v>
      </c>
    </row>
    <row r="36" spans="1:4" ht="15.75" thickBot="1" x14ac:dyDescent="0.3">
      <c r="B36" s="152" t="s">
        <v>91</v>
      </c>
      <c r="C36" s="156" t="s">
        <v>26</v>
      </c>
      <c r="D36" s="6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Martina Ferbežar</cp:lastModifiedBy>
  <cp:lastPrinted>2023-07-10T11:32:12Z</cp:lastPrinted>
  <dcterms:created xsi:type="dcterms:W3CDTF">2020-10-02T09:45:11Z</dcterms:created>
  <dcterms:modified xsi:type="dcterms:W3CDTF">2024-10-02T11:09:20Z</dcterms:modified>
</cp:coreProperties>
</file>