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0FB447B6-DB0D-4B80-8452-5C0590B351FB}" xr6:coauthVersionLast="47" xr6:coauthVersionMax="47" xr10:uidLastSave="{00000000-0000-0000-0000-000000000000}"/>
  <bookViews>
    <workbookView xWindow="-120" yWindow="-120" windowWidth="25440" windowHeight="1539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<sst xmlns="http://schemas.openxmlformats.org/spreadsheetml/2006/main" count="1431" uniqueCount="192">
  <si>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</si>
  <si>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</si>
  <si>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</si>
  <si>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</si>
  <si>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</si>
  <si>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</si>
  <si>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</si>
  <si>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</si>
  <si>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</si>
  <si>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</si>
  <si>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</si>
  <si>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</si>
  <si>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</si>
  <si>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</si>
  <si>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</si>
  <si>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</si>
  <si>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</si>
  <si>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</si>
  <si>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</si>
  <si>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</si>
  <si>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</si>
  <si>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</si>
  <si>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</si>
  <si>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</si>
  <si>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</si>
  <si>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</si>
  <si>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</si>
  <si>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</si>
  <si>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</si>
  <si>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</si>
  <si>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</si>
  <si>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</si>
  <si>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</si>
  <si>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</si>
  <si>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</si>
  <si>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</si>
  <si>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</si>
  <si>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</si>
  <si>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</si>
  <si>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</si>
  <si>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</si>
  <si>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</si>
  <si>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</si>
  <si>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</si>
  <si>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</si>
  <si>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</si>
  <si>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</si>
  <si>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</si>
  <si>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</si>
  <si>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</si>
  <si>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</si>
  <si>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</si>
  <si>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</si>
  <si>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</si>
  <si>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</si>
  <si>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</si>
  <si>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</si>
  <si>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</si>
  <si>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</si>
  <si>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</si>
  <si>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</si>
  <si>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</si>
  <si>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</si>
  <si>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</si>
  <si>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</si>
  <si>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</si>
  <si>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</si>
  <si>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</si>
  <si>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</si>
  <si>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</si>
  <si>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</si>
  <si>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</si>
  <si>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</si>
  <si>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</si>
  <si>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</si>
  <si>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</si>
  <si>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</si>
  <si>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</si>
  <si>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</si>
  <si>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</si>
  <si>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</si>
  <si>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</si>
  <si>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</si>
  <si>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</si>
  <si>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</si>
  <si>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</si>
  <si>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</si>
  <si>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</si>
  <si>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</si>
  <si>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</si>
  <si>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</si>
  <si>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</si>
  <si>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</si>
  <si>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</si>
  <si>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</si>
  <si>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</si>
  <si>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</si>
  <si>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</si>
  <si>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</si>
  <si>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</si>
  <si>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</si>
  <si>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</si>
  <si>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</si>
  <si>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</si>
  <si>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</si>
  <si>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</si>
  <si>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</si>
  <si>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</si>
  <si>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</si>
  <si>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</si>
  <si>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</si>
  <si>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</si>
  <si>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</si>
  <si>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</si>
  <si>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</si>
  <si>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</si>
  <si>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</si>
  <si>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</si>
  <si>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</si>
  <si>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</si>
  <si>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</si>
  <si>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</si>
  <si>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</si>
  <si>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</si>
  <si>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</si>
  <si>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</si>
  <si>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</si>
  <si>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</si>
  <si>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</si>
  <si>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</si>
  <si>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</si>
  <si>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</si>
  <si>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</si>
  <si>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</si>
  <si>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</si>
  <si>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</si>
  <si>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</si>
  <si>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</si>
  <si>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</si>
  <si>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</si>
  <si>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</si>
  <si>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</si>
  <si>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</si>
  <si>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</si>
  <si>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</si>
  <si>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</si>
  <si>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</si>
  <si>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</si>
  <si>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</si>
  <si>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</si>
  <si>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</si>
  <si>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</si>
  <si>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</si>
  <si>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</si>
  <si>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</si>
  <si>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</si>
  <si>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</si>
  <si>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</si>
  <si>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</si>
  <si>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</si>
  <si>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</si>
  <si>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</si>
  <si>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</si>
  <si>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</si>
  <si>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</si>
  <si>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</si>
  <si>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</si>
  <si>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</si>
  <si>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</si>
  <si>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</si>
  <si>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</si>
  <si>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</si>
  <si>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</si>
  <si>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</si>
  <si>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</si>
  <si>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</si>
  <si>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</si>
  <si>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</si>
  <si>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</si>
  <si>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</si>
  <si>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</si>
  <si>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</si>
  <si>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</si>
  <si>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</si>
  <si>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</si>
  <si>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</si>
  <si>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39. teden</t>
  </si>
  <si>
    <t xml:space="preserve"> 39. teden (23.9.2024 – 29.9.2024)</t>
  </si>
  <si>
    <t>40. teden (30.9.2024 – 6.10.2024)</t>
  </si>
  <si>
    <t>Številka: 3305-4/2024/480</t>
  </si>
  <si>
    <t>Datum: 9.10.2024</t>
  </si>
  <si>
    <t>40.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</si>
</sst>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40" fillId="2" borderId="53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2" fontId="17" fillId="0" borderId="33" xfId="42" applyNumberForma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TEDNIH'!$K$43:$K$95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TEDNIH'!$L$43:$L$95</c:f>
              <c:numCache>
                <c:formatCode>0.00</c:formatCode>
                <c:ptCount val="53"/>
                <c:pt idx="0">
                  <c:v>486.45</c:v>
                </c:pt>
                <c:pt idx="1">
                  <c:v>494.09000000000003</c:v>
                </c:pt>
                <c:pt idx="2">
                  <c:v>490.85</c:v>
                </c:pt>
                <c:pt idx="3">
                  <c:v>494.09000000000003</c:v>
                </c:pt>
                <c:pt idx="4">
                  <c:v>485.51</c:v>
                </c:pt>
                <c:pt idx="5">
                  <c:v>489.56</c:v>
                </c:pt>
                <c:pt idx="6">
                  <c:v>485.82</c:v>
                </c:pt>
                <c:pt idx="7">
                  <c:v>487.24</c:v>
                </c:pt>
                <c:pt idx="8">
                  <c:v>484.12</c:v>
                </c:pt>
                <c:pt idx="9">
                  <c:v>487.6</c:v>
                </c:pt>
                <c:pt idx="10">
                  <c:v>487.7</c:v>
                </c:pt>
                <c:pt idx="11">
                  <c:v>487.92</c:v>
                </c:pt>
                <c:pt idx="12">
                  <c:v>487.04</c:v>
                </c:pt>
                <c:pt idx="13">
                  <c:v>491.56</c:v>
                </c:pt>
                <c:pt idx="14">
                  <c:v>493.18</c:v>
                </c:pt>
                <c:pt idx="15">
                  <c:v>494.07</c:v>
                </c:pt>
                <c:pt idx="16">
                  <c:v>494.22</c:v>
                </c:pt>
                <c:pt idx="17">
                  <c:v>495.57</c:v>
                </c:pt>
                <c:pt idx="18">
                  <c:v>494.27000000000004</c:v>
                </c:pt>
                <c:pt idx="19">
                  <c:v>492.38</c:v>
                </c:pt>
                <c:pt idx="20">
                  <c:v>498.63</c:v>
                </c:pt>
                <c:pt idx="21">
                  <c:v>489.81</c:v>
                </c:pt>
                <c:pt idx="22">
                  <c:v>490.09000000000003</c:v>
                </c:pt>
                <c:pt idx="23">
                  <c:v>500.66</c:v>
                </c:pt>
                <c:pt idx="24">
                  <c:v>495.46000000000004</c:v>
                </c:pt>
                <c:pt idx="25" formatCode="#,##0.00\ _€">
                  <c:v>497.56</c:v>
                </c:pt>
                <c:pt idx="26">
                  <c:v>490.24</c:v>
                </c:pt>
                <c:pt idx="27">
                  <c:v>496.53000000000003</c:v>
                </c:pt>
                <c:pt idx="28">
                  <c:v>496.24</c:v>
                </c:pt>
                <c:pt idx="29">
                  <c:v>498.99</c:v>
                </c:pt>
                <c:pt idx="30">
                  <c:v>501.5</c:v>
                </c:pt>
                <c:pt idx="31">
                  <c:v>507.02000000000004</c:v>
                </c:pt>
                <c:pt idx="32">
                  <c:v>499.56</c:v>
                </c:pt>
                <c:pt idx="33">
                  <c:v>502.82</c:v>
                </c:pt>
                <c:pt idx="34">
                  <c:v>505.13</c:v>
                </c:pt>
                <c:pt idx="35">
                  <c:v>498.06</c:v>
                </c:pt>
                <c:pt idx="36">
                  <c:v>505.19</c:v>
                </c:pt>
                <c:pt idx="37">
                  <c:v>508.34000000000003</c:v>
                </c:pt>
                <c:pt idx="38">
                  <c:v>507.21000000000004</c:v>
                </c:pt>
                <c:pt idx="39">
                  <c:v>510.88</c:v>
                </c:pt>
                <c:pt idx="40">
                  <c:v>512.83000000000004</c:v>
                </c:pt>
                <c:pt idx="41">
                  <c:v>502.15000000000003</c:v>
                </c:pt>
                <c:pt idx="42">
                  <c:v>507.88</c:v>
                </c:pt>
                <c:pt idx="43">
                  <c:v>514.9</c:v>
                </c:pt>
                <c:pt idx="44">
                  <c:v>511.02000000000004</c:v>
                </c:pt>
                <c:pt idx="45">
                  <c:v>509.71000000000004</c:v>
                </c:pt>
                <c:pt idx="46">
                  <c:v>514.34</c:v>
                </c:pt>
                <c:pt idx="47">
                  <c:v>507.36</c:v>
                </c:pt>
                <c:pt idx="48">
                  <c:v>518.20000000000005</c:v>
                </c:pt>
                <c:pt idx="49">
                  <c:v>523.17999999999995</c:v>
                </c:pt>
                <c:pt idx="50">
                  <c:v>517.15</c:v>
                </c:pt>
                <c:pt idx="51">
                  <c:v>522.4</c:v>
                </c:pt>
                <c:pt idx="52">
                  <c:v>517.42999999999995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TEDNIH'!$K$43:$K$95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TEDNIH'!$M$43:$M$95</c:f>
              <c:numCache>
                <c:formatCode>0.00</c:formatCode>
                <c:ptCount val="53"/>
                <c:pt idx="0">
                  <c:v>469.33</c:v>
                </c:pt>
                <c:pt idx="1">
                  <c:v>482.74</c:v>
                </c:pt>
                <c:pt idx="2">
                  <c:v>492.75</c:v>
                </c:pt>
                <c:pt idx="3">
                  <c:v>482.74</c:v>
                </c:pt>
                <c:pt idx="4">
                  <c:v>478.56</c:v>
                </c:pt>
                <c:pt idx="5">
                  <c:v>482.69</c:v>
                </c:pt>
                <c:pt idx="6">
                  <c:v>488.8</c:v>
                </c:pt>
                <c:pt idx="7">
                  <c:v>483.26</c:v>
                </c:pt>
                <c:pt idx="8">
                  <c:v>479.95</c:v>
                </c:pt>
                <c:pt idx="9">
                  <c:v>485.12</c:v>
                </c:pt>
                <c:pt idx="10">
                  <c:v>486.2</c:v>
                </c:pt>
                <c:pt idx="11">
                  <c:v>482.75</c:v>
                </c:pt>
                <c:pt idx="12">
                  <c:v>483.91</c:v>
                </c:pt>
                <c:pt idx="13">
                  <c:v>491.7</c:v>
                </c:pt>
                <c:pt idx="14">
                  <c:v>487.65000000000003</c:v>
                </c:pt>
                <c:pt idx="15">
                  <c:v>483.25</c:v>
                </c:pt>
                <c:pt idx="16">
                  <c:v>488.52000000000004</c:v>
                </c:pt>
                <c:pt idx="17">
                  <c:v>491.81</c:v>
                </c:pt>
                <c:pt idx="18">
                  <c:v>486.86</c:v>
                </c:pt>
                <c:pt idx="19">
                  <c:v>490.43</c:v>
                </c:pt>
                <c:pt idx="20">
                  <c:v>486.81</c:v>
                </c:pt>
                <c:pt idx="21">
                  <c:v>491.67</c:v>
                </c:pt>
                <c:pt idx="22">
                  <c:v>476.74</c:v>
                </c:pt>
                <c:pt idx="23">
                  <c:v>496.21000000000004</c:v>
                </c:pt>
                <c:pt idx="24">
                  <c:v>488.18</c:v>
                </c:pt>
                <c:pt idx="25" formatCode="#,##0.00\ _€">
                  <c:v>453.94</c:v>
                </c:pt>
                <c:pt idx="26">
                  <c:v>487.07</c:v>
                </c:pt>
                <c:pt idx="27">
                  <c:v>486.5</c:v>
                </c:pt>
                <c:pt idx="28">
                  <c:v>492.24</c:v>
                </c:pt>
                <c:pt idx="29">
                  <c:v>504.81</c:v>
                </c:pt>
                <c:pt idx="30">
                  <c:v>489.64000000000004</c:v>
                </c:pt>
                <c:pt idx="31">
                  <c:v>490.42</c:v>
                </c:pt>
                <c:pt idx="32">
                  <c:v>500.88</c:v>
                </c:pt>
                <c:pt idx="33">
                  <c:v>494.1</c:v>
                </c:pt>
                <c:pt idx="34">
                  <c:v>495.1</c:v>
                </c:pt>
                <c:pt idx="35">
                  <c:v>499.76</c:v>
                </c:pt>
                <c:pt idx="36">
                  <c:v>503.68</c:v>
                </c:pt>
                <c:pt idx="37">
                  <c:v>500.8</c:v>
                </c:pt>
                <c:pt idx="38">
                  <c:v>509.01</c:v>
                </c:pt>
                <c:pt idx="39">
                  <c:v>508.11</c:v>
                </c:pt>
                <c:pt idx="40">
                  <c:v>506.66</c:v>
                </c:pt>
                <c:pt idx="41">
                  <c:v>500.92</c:v>
                </c:pt>
                <c:pt idx="42">
                  <c:v>508.73</c:v>
                </c:pt>
                <c:pt idx="43">
                  <c:v>508.41</c:v>
                </c:pt>
                <c:pt idx="44">
                  <c:v>507.66</c:v>
                </c:pt>
                <c:pt idx="45">
                  <c:v>508.26</c:v>
                </c:pt>
                <c:pt idx="46">
                  <c:v>514.70000000000005</c:v>
                </c:pt>
                <c:pt idx="47">
                  <c:v>523.30999999999995</c:v>
                </c:pt>
                <c:pt idx="48">
                  <c:v>512.27</c:v>
                </c:pt>
                <c:pt idx="49">
                  <c:v>503.40000000000003</c:v>
                </c:pt>
                <c:pt idx="50">
                  <c:v>521.89</c:v>
                </c:pt>
                <c:pt idx="51">
                  <c:v>515.89</c:v>
                </c:pt>
                <c:pt idx="52">
                  <c:v>486.78000000000003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TEDNIH'!$K$43:$K$95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TEDNIH'!$N$43:$N$95</c:f>
              <c:numCache>
                <c:formatCode>0.00</c:formatCode>
                <c:ptCount val="53"/>
                <c:pt idx="0">
                  <c:v>473.18</c:v>
                </c:pt>
                <c:pt idx="7">
                  <c:v>489.68</c:v>
                </c:pt>
                <c:pt idx="8">
                  <c:v>439.68</c:v>
                </c:pt>
                <c:pt idx="12">
                  <c:v>494.68</c:v>
                </c:pt>
                <c:pt idx="14">
                  <c:v>504.68</c:v>
                </c:pt>
                <c:pt idx="16">
                  <c:v>502.07</c:v>
                </c:pt>
                <c:pt idx="19">
                  <c:v>491.73</c:v>
                </c:pt>
                <c:pt idx="22">
                  <c:v>471.73</c:v>
                </c:pt>
                <c:pt idx="25" formatCode="#,##0.00\ _€">
                  <c:v>506.73</c:v>
                </c:pt>
                <c:pt idx="28">
                  <c:v>505.83000000000004</c:v>
                </c:pt>
                <c:pt idx="31">
                  <c:v>521.73</c:v>
                </c:pt>
                <c:pt idx="33">
                  <c:v>465.73</c:v>
                </c:pt>
                <c:pt idx="36">
                  <c:v>511.73</c:v>
                </c:pt>
                <c:pt idx="37">
                  <c:v>518.13</c:v>
                </c:pt>
                <c:pt idx="45">
                  <c:v>516.73</c:v>
                </c:pt>
                <c:pt idx="47">
                  <c:v>511.73</c:v>
                </c:pt>
                <c:pt idx="48">
                  <c:v>511.73</c:v>
                </c:pt>
                <c:pt idx="50">
                  <c:v>506.73</c:v>
                </c:pt>
                <c:pt idx="51">
                  <c:v>541.73</c:v>
                </c:pt>
                <c:pt idx="52">
                  <c:v>541.73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TEDNIH'!$K$43:$K$95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TEDNIH'!$O$43:$O$95</c:f>
              <c:numCache>
                <c:formatCode>0.00</c:formatCode>
                <c:ptCount val="53"/>
                <c:pt idx="0">
                  <c:v>281.14</c:v>
                </c:pt>
                <c:pt idx="1">
                  <c:v>317.62</c:v>
                </c:pt>
                <c:pt idx="2">
                  <c:v>303.88</c:v>
                </c:pt>
                <c:pt idx="3">
                  <c:v>317.62</c:v>
                </c:pt>
                <c:pt idx="4">
                  <c:v>255.79000000000002</c:v>
                </c:pt>
                <c:pt idx="5">
                  <c:v>302.55</c:v>
                </c:pt>
                <c:pt idx="6">
                  <c:v>277.45</c:v>
                </c:pt>
                <c:pt idx="7">
                  <c:v>301.42</c:v>
                </c:pt>
                <c:pt idx="8">
                  <c:v>290.74</c:v>
                </c:pt>
                <c:pt idx="9">
                  <c:v>296.82</c:v>
                </c:pt>
                <c:pt idx="10">
                  <c:v>304.24</c:v>
                </c:pt>
                <c:pt idx="11">
                  <c:v>293.52</c:v>
                </c:pt>
                <c:pt idx="12">
                  <c:v>300.97000000000003</c:v>
                </c:pt>
                <c:pt idx="13">
                  <c:v>261.39999999999998</c:v>
                </c:pt>
                <c:pt idx="14">
                  <c:v>286.8</c:v>
                </c:pt>
                <c:pt idx="15">
                  <c:v>275.5</c:v>
                </c:pt>
                <c:pt idx="16">
                  <c:v>304.8</c:v>
                </c:pt>
                <c:pt idx="17">
                  <c:v>296.45000000000005</c:v>
                </c:pt>
                <c:pt idx="18">
                  <c:v>294.05</c:v>
                </c:pt>
                <c:pt idx="19">
                  <c:v>299.22000000000003</c:v>
                </c:pt>
                <c:pt idx="20">
                  <c:v>320.27000000000004</c:v>
                </c:pt>
                <c:pt idx="21">
                  <c:v>294.26</c:v>
                </c:pt>
                <c:pt idx="22">
                  <c:v>320.79000000000002</c:v>
                </c:pt>
                <c:pt idx="23">
                  <c:v>295.87</c:v>
                </c:pt>
                <c:pt idx="24">
                  <c:v>335.23</c:v>
                </c:pt>
                <c:pt idx="25" formatCode="#,##0.00\ _€">
                  <c:v>321.52000000000004</c:v>
                </c:pt>
                <c:pt idx="26">
                  <c:v>310.53000000000003</c:v>
                </c:pt>
                <c:pt idx="27">
                  <c:v>302.94</c:v>
                </c:pt>
                <c:pt idx="28">
                  <c:v>321.03000000000003</c:v>
                </c:pt>
                <c:pt idx="29">
                  <c:v>323.16000000000003</c:v>
                </c:pt>
                <c:pt idx="30">
                  <c:v>303.57</c:v>
                </c:pt>
                <c:pt idx="31">
                  <c:v>327.26</c:v>
                </c:pt>
                <c:pt idx="32">
                  <c:v>323.41000000000003</c:v>
                </c:pt>
                <c:pt idx="33">
                  <c:v>314.77000000000004</c:v>
                </c:pt>
                <c:pt idx="34">
                  <c:v>329.47</c:v>
                </c:pt>
                <c:pt idx="35">
                  <c:v>331.28000000000003</c:v>
                </c:pt>
                <c:pt idx="36">
                  <c:v>351.58000000000004</c:v>
                </c:pt>
                <c:pt idx="37">
                  <c:v>345.28000000000003</c:v>
                </c:pt>
                <c:pt idx="38">
                  <c:v>298.8</c:v>
                </c:pt>
                <c:pt idx="39">
                  <c:v>322.36</c:v>
                </c:pt>
                <c:pt idx="40">
                  <c:v>359.88</c:v>
                </c:pt>
                <c:pt idx="41">
                  <c:v>361.70000000000005</c:v>
                </c:pt>
                <c:pt idx="42">
                  <c:v>364.77000000000004</c:v>
                </c:pt>
                <c:pt idx="43">
                  <c:v>330.45000000000005</c:v>
                </c:pt>
                <c:pt idx="44">
                  <c:v>347.21000000000004</c:v>
                </c:pt>
                <c:pt idx="45">
                  <c:v>343.65000000000003</c:v>
                </c:pt>
                <c:pt idx="46">
                  <c:v>227.89999999999998</c:v>
                </c:pt>
                <c:pt idx="47">
                  <c:v>341.72</c:v>
                </c:pt>
                <c:pt idx="48">
                  <c:v>379.01</c:v>
                </c:pt>
                <c:pt idx="49">
                  <c:v>322.94</c:v>
                </c:pt>
                <c:pt idx="50">
                  <c:v>373.27000000000004</c:v>
                </c:pt>
                <c:pt idx="51">
                  <c:v>340.11</c:v>
                </c:pt>
                <c:pt idx="52">
                  <c:v>380.55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TEDNIH'!$K$43:$K$95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TEDNIH'!$P$43:$P$95</c:f>
              <c:numCache>
                <c:formatCode>0.00</c:formatCode>
                <c:ptCount val="53"/>
                <c:pt idx="0">
                  <c:v>463.11</c:v>
                </c:pt>
                <c:pt idx="1">
                  <c:v>460.29</c:v>
                </c:pt>
                <c:pt idx="2">
                  <c:v>475.64</c:v>
                </c:pt>
                <c:pt idx="3">
                  <c:v>460.29</c:v>
                </c:pt>
                <c:pt idx="4">
                  <c:v>449.75</c:v>
                </c:pt>
                <c:pt idx="5">
                  <c:v>443.27</c:v>
                </c:pt>
                <c:pt idx="6">
                  <c:v>463.24</c:v>
                </c:pt>
                <c:pt idx="7">
                  <c:v>474.56</c:v>
                </c:pt>
                <c:pt idx="8">
                  <c:v>464.75</c:v>
                </c:pt>
                <c:pt idx="9">
                  <c:v>463.31</c:v>
                </c:pt>
                <c:pt idx="10">
                  <c:v>442.64</c:v>
                </c:pt>
                <c:pt idx="11">
                  <c:v>478.42</c:v>
                </c:pt>
                <c:pt idx="12">
                  <c:v>418.26</c:v>
                </c:pt>
                <c:pt idx="13">
                  <c:v>466.33</c:v>
                </c:pt>
                <c:pt idx="14">
                  <c:v>476.17</c:v>
                </c:pt>
                <c:pt idx="15">
                  <c:v>430.15000000000003</c:v>
                </c:pt>
                <c:pt idx="16">
                  <c:v>468.37</c:v>
                </c:pt>
                <c:pt idx="17">
                  <c:v>476.43</c:v>
                </c:pt>
                <c:pt idx="18">
                  <c:v>465.61</c:v>
                </c:pt>
                <c:pt idx="19">
                  <c:v>481.53000000000003</c:v>
                </c:pt>
                <c:pt idx="20">
                  <c:v>460.84000000000003</c:v>
                </c:pt>
                <c:pt idx="21">
                  <c:v>469.01</c:v>
                </c:pt>
                <c:pt idx="22">
                  <c:v>478.65000000000003</c:v>
                </c:pt>
                <c:pt idx="23">
                  <c:v>483.88</c:v>
                </c:pt>
                <c:pt idx="24">
                  <c:v>473.61</c:v>
                </c:pt>
                <c:pt idx="25" formatCode="#,##0.00\ _€">
                  <c:v>472.55</c:v>
                </c:pt>
                <c:pt idx="26">
                  <c:v>468.42</c:v>
                </c:pt>
                <c:pt idx="27">
                  <c:v>477.78000000000003</c:v>
                </c:pt>
                <c:pt idx="28">
                  <c:v>472.23</c:v>
                </c:pt>
                <c:pt idx="29">
                  <c:v>477.69</c:v>
                </c:pt>
                <c:pt idx="30">
                  <c:v>467.18</c:v>
                </c:pt>
                <c:pt idx="31">
                  <c:v>474.97</c:v>
                </c:pt>
                <c:pt idx="32">
                  <c:v>472.93</c:v>
                </c:pt>
                <c:pt idx="33">
                  <c:v>473.32</c:v>
                </c:pt>
                <c:pt idx="34">
                  <c:v>483.58000000000004</c:v>
                </c:pt>
                <c:pt idx="35">
                  <c:v>465.55</c:v>
                </c:pt>
                <c:pt idx="36">
                  <c:v>477.14000000000004</c:v>
                </c:pt>
                <c:pt idx="37">
                  <c:v>478.41</c:v>
                </c:pt>
                <c:pt idx="38">
                  <c:v>488.79</c:v>
                </c:pt>
                <c:pt idx="39">
                  <c:v>479.20000000000005</c:v>
                </c:pt>
                <c:pt idx="40">
                  <c:v>493.5</c:v>
                </c:pt>
                <c:pt idx="41">
                  <c:v>461.5</c:v>
                </c:pt>
                <c:pt idx="42">
                  <c:v>492.35</c:v>
                </c:pt>
                <c:pt idx="43">
                  <c:v>482.32</c:v>
                </c:pt>
                <c:pt idx="44">
                  <c:v>497.64000000000004</c:v>
                </c:pt>
                <c:pt idx="45">
                  <c:v>490.86</c:v>
                </c:pt>
                <c:pt idx="46">
                  <c:v>496.62</c:v>
                </c:pt>
                <c:pt idx="47">
                  <c:v>479.36</c:v>
                </c:pt>
                <c:pt idx="48">
                  <c:v>498.93</c:v>
                </c:pt>
                <c:pt idx="49">
                  <c:v>499.42</c:v>
                </c:pt>
                <c:pt idx="50">
                  <c:v>495.56</c:v>
                </c:pt>
                <c:pt idx="51">
                  <c:v>504.36</c:v>
                </c:pt>
                <c:pt idx="52">
                  <c:v>507.19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TEDNIH'!$K$43:$K$95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TEDNIH'!$Q$43:$Q$95</c:f>
              <c:numCache>
                <c:formatCode>0.00</c:formatCode>
                <c:ptCount val="53"/>
                <c:pt idx="6">
                  <c:v>459.68</c:v>
                </c:pt>
                <c:pt idx="10">
                  <c:v>489.68</c:v>
                </c:pt>
                <c:pt idx="14">
                  <c:v>454.68</c:v>
                </c:pt>
                <c:pt idx="21">
                  <c:v>471.73</c:v>
                </c:pt>
                <c:pt idx="27">
                  <c:v>511.73</c:v>
                </c:pt>
                <c:pt idx="32">
                  <c:v>503.55</c:v>
                </c:pt>
                <c:pt idx="34">
                  <c:v>486.33000000000004</c:v>
                </c:pt>
                <c:pt idx="36">
                  <c:v>391.73</c:v>
                </c:pt>
                <c:pt idx="38">
                  <c:v>491.73</c:v>
                </c:pt>
                <c:pt idx="39">
                  <c:v>521.73</c:v>
                </c:pt>
                <c:pt idx="45">
                  <c:v>516.73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4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TEDNIH'!$C$43:$C$95</c:f>
              <c:numCache>
                <c:formatCode>#,##0</c:formatCode>
                <c:ptCount val="53"/>
                <c:pt idx="0">
                  <c:v>589</c:v>
                </c:pt>
                <c:pt idx="1">
                  <c:v>727</c:v>
                </c:pt>
                <c:pt idx="2">
                  <c:v>455</c:v>
                </c:pt>
                <c:pt idx="3">
                  <c:v>429</c:v>
                </c:pt>
                <c:pt idx="4">
                  <c:v>266</c:v>
                </c:pt>
                <c:pt idx="5">
                  <c:v>367</c:v>
                </c:pt>
                <c:pt idx="6">
                  <c:v>1446</c:v>
                </c:pt>
                <c:pt idx="7">
                  <c:v>840</c:v>
                </c:pt>
                <c:pt idx="8">
                  <c:v>353</c:v>
                </c:pt>
                <c:pt idx="9">
                  <c:v>860</c:v>
                </c:pt>
                <c:pt idx="10">
                  <c:v>1018</c:v>
                </c:pt>
                <c:pt idx="11">
                  <c:v>386</c:v>
                </c:pt>
                <c:pt idx="12">
                  <c:v>519</c:v>
                </c:pt>
                <c:pt idx="13">
                  <c:v>382</c:v>
                </c:pt>
                <c:pt idx="14">
                  <c:v>470</c:v>
                </c:pt>
                <c:pt idx="15">
                  <c:v>403</c:v>
                </c:pt>
                <c:pt idx="16">
                  <c:v>505</c:v>
                </c:pt>
                <c:pt idx="17">
                  <c:v>362</c:v>
                </c:pt>
                <c:pt idx="18">
                  <c:v>769</c:v>
                </c:pt>
                <c:pt idx="19">
                  <c:v>291</c:v>
                </c:pt>
                <c:pt idx="20">
                  <c:v>538</c:v>
                </c:pt>
                <c:pt idx="21">
                  <c:v>956</c:v>
                </c:pt>
                <c:pt idx="22">
                  <c:v>477</c:v>
                </c:pt>
                <c:pt idx="23">
                  <c:v>378</c:v>
                </c:pt>
                <c:pt idx="24">
                  <c:v>382</c:v>
                </c:pt>
                <c:pt idx="25">
                  <c:v>373</c:v>
                </c:pt>
                <c:pt idx="26">
                  <c:v>892</c:v>
                </c:pt>
                <c:pt idx="27">
                  <c:v>276</c:v>
                </c:pt>
                <c:pt idx="28">
                  <c:v>780</c:v>
                </c:pt>
                <c:pt idx="29">
                  <c:v>607</c:v>
                </c:pt>
                <c:pt idx="30">
                  <c:v>546</c:v>
                </c:pt>
                <c:pt idx="32">
                  <c:v>1960</c:v>
                </c:pt>
                <c:pt idx="33">
                  <c:v>245</c:v>
                </c:pt>
                <c:pt idx="34">
                  <c:v>916</c:v>
                </c:pt>
                <c:pt idx="35">
                  <c:v>343</c:v>
                </c:pt>
                <c:pt idx="36">
                  <c:v>473</c:v>
                </c:pt>
                <c:pt idx="37">
                  <c:v>956</c:v>
                </c:pt>
                <c:pt idx="38">
                  <c:v>646</c:v>
                </c:pt>
                <c:pt idx="39">
                  <c:v>917</c:v>
                </c:pt>
                <c:pt idx="40">
                  <c:v>327</c:v>
                </c:pt>
                <c:pt idx="41">
                  <c:v>684</c:v>
                </c:pt>
                <c:pt idx="42">
                  <c:v>375</c:v>
                </c:pt>
                <c:pt idx="43">
                  <c:v>350</c:v>
                </c:pt>
                <c:pt idx="44">
                  <c:v>1770</c:v>
                </c:pt>
                <c:pt idx="45">
                  <c:v>1640</c:v>
                </c:pt>
                <c:pt idx="46">
                  <c:v>270</c:v>
                </c:pt>
                <c:pt idx="47">
                  <c:v>680</c:v>
                </c:pt>
                <c:pt idx="48">
                  <c:v>285</c:v>
                </c:pt>
                <c:pt idx="49">
                  <c:v>816</c:v>
                </c:pt>
                <c:pt idx="50">
                  <c:v>1579</c:v>
                </c:pt>
                <c:pt idx="51">
                  <c:v>326</c:v>
                </c:pt>
                <c:pt idx="52">
                  <c:v>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TEDNIH'!$D$43:$D$95</c:f>
              <c:numCache>
                <c:formatCode>#,##0</c:formatCode>
                <c:ptCount val="53"/>
                <c:pt idx="0">
                  <c:v>124058</c:v>
                </c:pt>
                <c:pt idx="1">
                  <c:v>122652</c:v>
                </c:pt>
                <c:pt idx="2">
                  <c:v>110542</c:v>
                </c:pt>
                <c:pt idx="3">
                  <c:v>130958</c:v>
                </c:pt>
                <c:pt idx="4">
                  <c:v>95936</c:v>
                </c:pt>
                <c:pt idx="5">
                  <c:v>126136</c:v>
                </c:pt>
                <c:pt idx="6">
                  <c:v>146514</c:v>
                </c:pt>
                <c:pt idx="7">
                  <c:v>111200</c:v>
                </c:pt>
                <c:pt idx="8">
                  <c:v>101992</c:v>
                </c:pt>
                <c:pt idx="9">
                  <c:v>137815</c:v>
                </c:pt>
                <c:pt idx="10">
                  <c:v>152561</c:v>
                </c:pt>
                <c:pt idx="11">
                  <c:v>144054</c:v>
                </c:pt>
                <c:pt idx="12">
                  <c:v>79025</c:v>
                </c:pt>
                <c:pt idx="13">
                  <c:v>77946</c:v>
                </c:pt>
                <c:pt idx="14">
                  <c:v>104723</c:v>
                </c:pt>
                <c:pt idx="15">
                  <c:v>103314</c:v>
                </c:pt>
                <c:pt idx="16">
                  <c:v>94579</c:v>
                </c:pt>
                <c:pt idx="17">
                  <c:v>109952</c:v>
                </c:pt>
                <c:pt idx="18">
                  <c:v>101287</c:v>
                </c:pt>
                <c:pt idx="19">
                  <c:v>120340</c:v>
                </c:pt>
                <c:pt idx="20">
                  <c:v>92829</c:v>
                </c:pt>
                <c:pt idx="21">
                  <c:v>92450</c:v>
                </c:pt>
                <c:pt idx="22">
                  <c:v>114644</c:v>
                </c:pt>
                <c:pt idx="23">
                  <c:v>106033</c:v>
                </c:pt>
                <c:pt idx="24">
                  <c:v>103210</c:v>
                </c:pt>
                <c:pt idx="25">
                  <c:v>112033</c:v>
                </c:pt>
                <c:pt idx="26">
                  <c:v>45922</c:v>
                </c:pt>
                <c:pt idx="27">
                  <c:v>92174</c:v>
                </c:pt>
                <c:pt idx="28">
                  <c:v>85761</c:v>
                </c:pt>
                <c:pt idx="29">
                  <c:v>122067</c:v>
                </c:pt>
                <c:pt idx="30">
                  <c:v>102372</c:v>
                </c:pt>
                <c:pt idx="31">
                  <c:v>102503</c:v>
                </c:pt>
                <c:pt idx="32">
                  <c:v>102394</c:v>
                </c:pt>
                <c:pt idx="33">
                  <c:v>94656</c:v>
                </c:pt>
                <c:pt idx="34">
                  <c:v>119985</c:v>
                </c:pt>
                <c:pt idx="35">
                  <c:v>99711</c:v>
                </c:pt>
                <c:pt idx="36">
                  <c:v>112711</c:v>
                </c:pt>
                <c:pt idx="37">
                  <c:v>97268</c:v>
                </c:pt>
                <c:pt idx="38">
                  <c:v>90165</c:v>
                </c:pt>
                <c:pt idx="39">
                  <c:v>113974</c:v>
                </c:pt>
                <c:pt idx="40">
                  <c:v>106033</c:v>
                </c:pt>
                <c:pt idx="41">
                  <c:v>61842</c:v>
                </c:pt>
                <c:pt idx="42">
                  <c:v>52079</c:v>
                </c:pt>
                <c:pt idx="43">
                  <c:v>95523</c:v>
                </c:pt>
                <c:pt idx="44">
                  <c:v>88614</c:v>
                </c:pt>
                <c:pt idx="45">
                  <c:v>84969</c:v>
                </c:pt>
                <c:pt idx="46">
                  <c:v>94132</c:v>
                </c:pt>
                <c:pt idx="47">
                  <c:v>86713</c:v>
                </c:pt>
                <c:pt idx="48">
                  <c:v>79054</c:v>
                </c:pt>
                <c:pt idx="49">
                  <c:v>96579</c:v>
                </c:pt>
                <c:pt idx="50">
                  <c:v>97199</c:v>
                </c:pt>
                <c:pt idx="51">
                  <c:v>87919</c:v>
                </c:pt>
                <c:pt idx="52">
                  <c:v>100458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TEDNIH'!$E$43:$E$95</c:f>
              <c:numCache>
                <c:formatCode>#,##0</c:formatCode>
                <c:ptCount val="53"/>
                <c:pt idx="0">
                  <c:v>9011</c:v>
                </c:pt>
                <c:pt idx="1">
                  <c:v>7633</c:v>
                </c:pt>
                <c:pt idx="2">
                  <c:v>7048</c:v>
                </c:pt>
                <c:pt idx="3">
                  <c:v>8011</c:v>
                </c:pt>
                <c:pt idx="4">
                  <c:v>4114</c:v>
                </c:pt>
                <c:pt idx="5">
                  <c:v>5950</c:v>
                </c:pt>
                <c:pt idx="6">
                  <c:v>11238</c:v>
                </c:pt>
                <c:pt idx="7">
                  <c:v>6209</c:v>
                </c:pt>
                <c:pt idx="8">
                  <c:v>11234</c:v>
                </c:pt>
                <c:pt idx="9">
                  <c:v>14598</c:v>
                </c:pt>
                <c:pt idx="10">
                  <c:v>11911</c:v>
                </c:pt>
                <c:pt idx="11">
                  <c:v>13107</c:v>
                </c:pt>
                <c:pt idx="12">
                  <c:v>12605</c:v>
                </c:pt>
                <c:pt idx="13">
                  <c:v>10292</c:v>
                </c:pt>
                <c:pt idx="14">
                  <c:v>10955</c:v>
                </c:pt>
                <c:pt idx="15">
                  <c:v>8043</c:v>
                </c:pt>
                <c:pt idx="16">
                  <c:v>8388</c:v>
                </c:pt>
                <c:pt idx="17">
                  <c:v>8622</c:v>
                </c:pt>
                <c:pt idx="18">
                  <c:v>10453</c:v>
                </c:pt>
                <c:pt idx="19">
                  <c:v>8488</c:v>
                </c:pt>
                <c:pt idx="20">
                  <c:v>12376</c:v>
                </c:pt>
                <c:pt idx="21">
                  <c:v>12100</c:v>
                </c:pt>
                <c:pt idx="22">
                  <c:v>11340</c:v>
                </c:pt>
                <c:pt idx="23">
                  <c:v>11052</c:v>
                </c:pt>
                <c:pt idx="24">
                  <c:v>13410</c:v>
                </c:pt>
                <c:pt idx="25">
                  <c:v>4912</c:v>
                </c:pt>
                <c:pt idx="26">
                  <c:v>8479</c:v>
                </c:pt>
                <c:pt idx="27">
                  <c:v>9268</c:v>
                </c:pt>
                <c:pt idx="28">
                  <c:v>11153</c:v>
                </c:pt>
                <c:pt idx="29">
                  <c:v>9668</c:v>
                </c:pt>
                <c:pt idx="30">
                  <c:v>11128</c:v>
                </c:pt>
                <c:pt idx="31">
                  <c:v>12970</c:v>
                </c:pt>
                <c:pt idx="32">
                  <c:v>12411</c:v>
                </c:pt>
                <c:pt idx="33">
                  <c:v>11276</c:v>
                </c:pt>
                <c:pt idx="34">
                  <c:v>7636</c:v>
                </c:pt>
                <c:pt idx="35">
                  <c:v>9575</c:v>
                </c:pt>
                <c:pt idx="36">
                  <c:v>10012</c:v>
                </c:pt>
                <c:pt idx="37">
                  <c:v>7874</c:v>
                </c:pt>
                <c:pt idx="38">
                  <c:v>5538</c:v>
                </c:pt>
                <c:pt idx="39">
                  <c:v>12477</c:v>
                </c:pt>
                <c:pt idx="40">
                  <c:v>6431</c:v>
                </c:pt>
                <c:pt idx="41">
                  <c:v>4132</c:v>
                </c:pt>
                <c:pt idx="42">
                  <c:v>5382</c:v>
                </c:pt>
                <c:pt idx="43">
                  <c:v>8904</c:v>
                </c:pt>
                <c:pt idx="44">
                  <c:v>11035</c:v>
                </c:pt>
                <c:pt idx="45">
                  <c:v>5454</c:v>
                </c:pt>
                <c:pt idx="46">
                  <c:v>10087</c:v>
                </c:pt>
                <c:pt idx="47">
                  <c:v>6489</c:v>
                </c:pt>
                <c:pt idx="48">
                  <c:v>9737</c:v>
                </c:pt>
                <c:pt idx="49">
                  <c:v>5603</c:v>
                </c:pt>
                <c:pt idx="50">
                  <c:v>5786</c:v>
                </c:pt>
                <c:pt idx="51">
                  <c:v>6080</c:v>
                </c:pt>
                <c:pt idx="52">
                  <c:v>6110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TEDNIH'!$F$43:$F$95</c:f>
              <c:numCache>
                <c:formatCode>#,##0</c:formatCode>
                <c:ptCount val="53"/>
                <c:pt idx="0">
                  <c:v>2113</c:v>
                </c:pt>
                <c:pt idx="1">
                  <c:v>429</c:v>
                </c:pt>
                <c:pt idx="7">
                  <c:v>428</c:v>
                </c:pt>
                <c:pt idx="8">
                  <c:v>1330</c:v>
                </c:pt>
                <c:pt idx="11">
                  <c:v>424</c:v>
                </c:pt>
                <c:pt idx="12">
                  <c:v>636</c:v>
                </c:pt>
                <c:pt idx="13">
                  <c:v>403</c:v>
                </c:pt>
                <c:pt idx="14">
                  <c:v>361</c:v>
                </c:pt>
                <c:pt idx="16">
                  <c:v>745</c:v>
                </c:pt>
                <c:pt idx="19">
                  <c:v>306</c:v>
                </c:pt>
                <c:pt idx="22">
                  <c:v>806</c:v>
                </c:pt>
                <c:pt idx="25">
                  <c:v>348</c:v>
                </c:pt>
                <c:pt idx="28">
                  <c:v>2796</c:v>
                </c:pt>
                <c:pt idx="31">
                  <c:v>1055</c:v>
                </c:pt>
                <c:pt idx="32">
                  <c:v>231</c:v>
                </c:pt>
                <c:pt idx="33">
                  <c:v>1207</c:v>
                </c:pt>
                <c:pt idx="36">
                  <c:v>1591</c:v>
                </c:pt>
                <c:pt idx="37">
                  <c:v>1352</c:v>
                </c:pt>
                <c:pt idx="38">
                  <c:v>352</c:v>
                </c:pt>
                <c:pt idx="44">
                  <c:v>329</c:v>
                </c:pt>
                <c:pt idx="45">
                  <c:v>386</c:v>
                </c:pt>
                <c:pt idx="47">
                  <c:v>2410</c:v>
                </c:pt>
                <c:pt idx="48">
                  <c:v>672</c:v>
                </c:pt>
                <c:pt idx="50">
                  <c:v>1775</c:v>
                </c:pt>
                <c:pt idx="51">
                  <c:v>2064</c:v>
                </c:pt>
                <c:pt idx="52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TEDNIH'!$G$43:$G$95</c:f>
              <c:numCache>
                <c:formatCode>#,##0</c:formatCode>
                <c:ptCount val="53"/>
                <c:pt idx="0">
                  <c:v>39738</c:v>
                </c:pt>
                <c:pt idx="1">
                  <c:v>34862</c:v>
                </c:pt>
                <c:pt idx="2">
                  <c:v>47029</c:v>
                </c:pt>
                <c:pt idx="3">
                  <c:v>32176</c:v>
                </c:pt>
                <c:pt idx="4">
                  <c:v>30178</c:v>
                </c:pt>
                <c:pt idx="5">
                  <c:v>40867</c:v>
                </c:pt>
                <c:pt idx="6">
                  <c:v>45243</c:v>
                </c:pt>
                <c:pt idx="7">
                  <c:v>39841</c:v>
                </c:pt>
                <c:pt idx="8">
                  <c:v>34782</c:v>
                </c:pt>
                <c:pt idx="9">
                  <c:v>48890</c:v>
                </c:pt>
                <c:pt idx="10">
                  <c:v>39767</c:v>
                </c:pt>
                <c:pt idx="11">
                  <c:v>32312</c:v>
                </c:pt>
                <c:pt idx="12">
                  <c:v>15204</c:v>
                </c:pt>
                <c:pt idx="13">
                  <c:v>27804</c:v>
                </c:pt>
                <c:pt idx="14">
                  <c:v>43732</c:v>
                </c:pt>
                <c:pt idx="15">
                  <c:v>47911</c:v>
                </c:pt>
                <c:pt idx="16">
                  <c:v>37169</c:v>
                </c:pt>
                <c:pt idx="17">
                  <c:v>47766</c:v>
                </c:pt>
                <c:pt idx="18">
                  <c:v>32062</c:v>
                </c:pt>
                <c:pt idx="19">
                  <c:v>40554</c:v>
                </c:pt>
                <c:pt idx="20">
                  <c:v>45223</c:v>
                </c:pt>
                <c:pt idx="21">
                  <c:v>42739</c:v>
                </c:pt>
                <c:pt idx="22">
                  <c:v>33216</c:v>
                </c:pt>
                <c:pt idx="23">
                  <c:v>52252</c:v>
                </c:pt>
                <c:pt idx="24">
                  <c:v>37002</c:v>
                </c:pt>
                <c:pt idx="25">
                  <c:v>29746</c:v>
                </c:pt>
                <c:pt idx="26">
                  <c:v>35749</c:v>
                </c:pt>
                <c:pt idx="27">
                  <c:v>29768</c:v>
                </c:pt>
                <c:pt idx="28">
                  <c:v>49289</c:v>
                </c:pt>
                <c:pt idx="29">
                  <c:v>26556</c:v>
                </c:pt>
                <c:pt idx="30">
                  <c:v>18687</c:v>
                </c:pt>
                <c:pt idx="31">
                  <c:v>38893</c:v>
                </c:pt>
                <c:pt idx="32">
                  <c:v>29537</c:v>
                </c:pt>
                <c:pt idx="33">
                  <c:v>40569</c:v>
                </c:pt>
                <c:pt idx="34">
                  <c:v>21805</c:v>
                </c:pt>
                <c:pt idx="35">
                  <c:v>41409</c:v>
                </c:pt>
                <c:pt idx="36">
                  <c:v>32715</c:v>
                </c:pt>
                <c:pt idx="37">
                  <c:v>24660</c:v>
                </c:pt>
                <c:pt idx="38">
                  <c:v>26315</c:v>
                </c:pt>
                <c:pt idx="39">
                  <c:v>40105</c:v>
                </c:pt>
                <c:pt idx="40">
                  <c:v>19442</c:v>
                </c:pt>
                <c:pt idx="41">
                  <c:v>21220</c:v>
                </c:pt>
                <c:pt idx="42">
                  <c:v>16663</c:v>
                </c:pt>
                <c:pt idx="43">
                  <c:v>33470</c:v>
                </c:pt>
                <c:pt idx="44">
                  <c:v>25982</c:v>
                </c:pt>
                <c:pt idx="45">
                  <c:v>25154</c:v>
                </c:pt>
                <c:pt idx="46">
                  <c:v>28621</c:v>
                </c:pt>
                <c:pt idx="47">
                  <c:v>30286</c:v>
                </c:pt>
                <c:pt idx="48">
                  <c:v>31359</c:v>
                </c:pt>
                <c:pt idx="49">
                  <c:v>37000</c:v>
                </c:pt>
                <c:pt idx="50">
                  <c:v>31553</c:v>
                </c:pt>
                <c:pt idx="51">
                  <c:v>32966</c:v>
                </c:pt>
                <c:pt idx="52">
                  <c:v>31932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TEDNIH'!$H$43:$H$95</c:f>
              <c:numCache>
                <c:formatCode>#,##0</c:formatCode>
                <c:ptCount val="53"/>
                <c:pt idx="0">
                  <c:v>36245</c:v>
                </c:pt>
                <c:pt idx="1">
                  <c:v>62801</c:v>
                </c:pt>
                <c:pt idx="2">
                  <c:v>54704</c:v>
                </c:pt>
                <c:pt idx="3">
                  <c:v>61794</c:v>
                </c:pt>
                <c:pt idx="4">
                  <c:v>25196</c:v>
                </c:pt>
                <c:pt idx="5">
                  <c:v>58482</c:v>
                </c:pt>
                <c:pt idx="6">
                  <c:v>58921</c:v>
                </c:pt>
                <c:pt idx="7">
                  <c:v>55215</c:v>
                </c:pt>
                <c:pt idx="8">
                  <c:v>55822</c:v>
                </c:pt>
                <c:pt idx="9">
                  <c:v>51991</c:v>
                </c:pt>
                <c:pt idx="10">
                  <c:v>59512</c:v>
                </c:pt>
                <c:pt idx="11">
                  <c:v>56500</c:v>
                </c:pt>
                <c:pt idx="12">
                  <c:v>30956</c:v>
                </c:pt>
                <c:pt idx="13">
                  <c:v>34039</c:v>
                </c:pt>
                <c:pt idx="14">
                  <c:v>43450</c:v>
                </c:pt>
                <c:pt idx="15">
                  <c:v>51453</c:v>
                </c:pt>
                <c:pt idx="16">
                  <c:v>42910</c:v>
                </c:pt>
                <c:pt idx="17">
                  <c:v>46264</c:v>
                </c:pt>
                <c:pt idx="18">
                  <c:v>48362</c:v>
                </c:pt>
                <c:pt idx="19">
                  <c:v>57647</c:v>
                </c:pt>
                <c:pt idx="20">
                  <c:v>52648</c:v>
                </c:pt>
                <c:pt idx="21">
                  <c:v>51053</c:v>
                </c:pt>
                <c:pt idx="22">
                  <c:v>51273</c:v>
                </c:pt>
                <c:pt idx="23">
                  <c:v>51831</c:v>
                </c:pt>
                <c:pt idx="24">
                  <c:v>49673</c:v>
                </c:pt>
                <c:pt idx="25">
                  <c:v>61040</c:v>
                </c:pt>
                <c:pt idx="26">
                  <c:v>27062</c:v>
                </c:pt>
                <c:pt idx="27">
                  <c:v>59307</c:v>
                </c:pt>
                <c:pt idx="28">
                  <c:v>53530</c:v>
                </c:pt>
                <c:pt idx="29">
                  <c:v>57814</c:v>
                </c:pt>
                <c:pt idx="30">
                  <c:v>33929</c:v>
                </c:pt>
                <c:pt idx="31">
                  <c:v>54513</c:v>
                </c:pt>
                <c:pt idx="32">
                  <c:v>44680</c:v>
                </c:pt>
                <c:pt idx="33">
                  <c:v>43465</c:v>
                </c:pt>
                <c:pt idx="34">
                  <c:v>42360</c:v>
                </c:pt>
                <c:pt idx="35">
                  <c:v>39556</c:v>
                </c:pt>
                <c:pt idx="36">
                  <c:v>59414</c:v>
                </c:pt>
                <c:pt idx="37">
                  <c:v>44820</c:v>
                </c:pt>
                <c:pt idx="38">
                  <c:v>56379</c:v>
                </c:pt>
                <c:pt idx="39">
                  <c:v>47911</c:v>
                </c:pt>
                <c:pt idx="40">
                  <c:v>42461</c:v>
                </c:pt>
                <c:pt idx="41">
                  <c:v>36922</c:v>
                </c:pt>
                <c:pt idx="42">
                  <c:v>26580</c:v>
                </c:pt>
                <c:pt idx="43">
                  <c:v>43601</c:v>
                </c:pt>
                <c:pt idx="44">
                  <c:v>39838</c:v>
                </c:pt>
                <c:pt idx="45">
                  <c:v>41032</c:v>
                </c:pt>
                <c:pt idx="46">
                  <c:v>50451</c:v>
                </c:pt>
                <c:pt idx="47">
                  <c:v>53631</c:v>
                </c:pt>
                <c:pt idx="48">
                  <c:v>43350</c:v>
                </c:pt>
                <c:pt idx="49">
                  <c:v>42915</c:v>
                </c:pt>
                <c:pt idx="50">
                  <c:v>53756</c:v>
                </c:pt>
                <c:pt idx="51">
                  <c:v>47657</c:v>
                </c:pt>
                <c:pt idx="52">
                  <c:v>36375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TEDNIH'!$I$43:$I$95</c:f>
              <c:numCache>
                <c:formatCode>#,##0</c:formatCode>
                <c:ptCount val="53"/>
                <c:pt idx="0">
                  <c:v>6926</c:v>
                </c:pt>
                <c:pt idx="1">
                  <c:v>4505</c:v>
                </c:pt>
                <c:pt idx="2">
                  <c:v>5800</c:v>
                </c:pt>
                <c:pt idx="3">
                  <c:v>5979</c:v>
                </c:pt>
                <c:pt idx="4">
                  <c:v>5322</c:v>
                </c:pt>
                <c:pt idx="5">
                  <c:v>6981</c:v>
                </c:pt>
                <c:pt idx="6">
                  <c:v>7298</c:v>
                </c:pt>
                <c:pt idx="7">
                  <c:v>6031</c:v>
                </c:pt>
                <c:pt idx="8">
                  <c:v>5640</c:v>
                </c:pt>
                <c:pt idx="9">
                  <c:v>6034</c:v>
                </c:pt>
                <c:pt idx="10">
                  <c:v>7389</c:v>
                </c:pt>
                <c:pt idx="11">
                  <c:v>8937</c:v>
                </c:pt>
                <c:pt idx="12">
                  <c:v>3505</c:v>
                </c:pt>
                <c:pt idx="13">
                  <c:v>4383</c:v>
                </c:pt>
                <c:pt idx="14">
                  <c:v>7630</c:v>
                </c:pt>
                <c:pt idx="15">
                  <c:v>7540</c:v>
                </c:pt>
                <c:pt idx="16">
                  <c:v>6566</c:v>
                </c:pt>
                <c:pt idx="17">
                  <c:v>5313</c:v>
                </c:pt>
                <c:pt idx="18">
                  <c:v>7910</c:v>
                </c:pt>
                <c:pt idx="19">
                  <c:v>7970</c:v>
                </c:pt>
                <c:pt idx="20">
                  <c:v>6199</c:v>
                </c:pt>
                <c:pt idx="21">
                  <c:v>6811</c:v>
                </c:pt>
                <c:pt idx="22">
                  <c:v>5824</c:v>
                </c:pt>
                <c:pt idx="23">
                  <c:v>4666</c:v>
                </c:pt>
                <c:pt idx="24">
                  <c:v>6680</c:v>
                </c:pt>
                <c:pt idx="25">
                  <c:v>6729</c:v>
                </c:pt>
                <c:pt idx="26">
                  <c:v>4146</c:v>
                </c:pt>
                <c:pt idx="27">
                  <c:v>7554</c:v>
                </c:pt>
                <c:pt idx="28">
                  <c:v>5293</c:v>
                </c:pt>
                <c:pt idx="29">
                  <c:v>5467</c:v>
                </c:pt>
                <c:pt idx="30">
                  <c:v>2350</c:v>
                </c:pt>
                <c:pt idx="31">
                  <c:v>5816</c:v>
                </c:pt>
                <c:pt idx="32">
                  <c:v>3365</c:v>
                </c:pt>
                <c:pt idx="33">
                  <c:v>4977</c:v>
                </c:pt>
                <c:pt idx="34">
                  <c:v>4209</c:v>
                </c:pt>
                <c:pt idx="35">
                  <c:v>4028</c:v>
                </c:pt>
                <c:pt idx="36">
                  <c:v>5846</c:v>
                </c:pt>
                <c:pt idx="37">
                  <c:v>4684</c:v>
                </c:pt>
                <c:pt idx="38">
                  <c:v>5563</c:v>
                </c:pt>
                <c:pt idx="39">
                  <c:v>4970</c:v>
                </c:pt>
                <c:pt idx="40">
                  <c:v>3807</c:v>
                </c:pt>
                <c:pt idx="41">
                  <c:v>4687</c:v>
                </c:pt>
                <c:pt idx="42">
                  <c:v>1348</c:v>
                </c:pt>
                <c:pt idx="43">
                  <c:v>6271</c:v>
                </c:pt>
                <c:pt idx="44">
                  <c:v>4295</c:v>
                </c:pt>
                <c:pt idx="45">
                  <c:v>3423</c:v>
                </c:pt>
                <c:pt idx="46">
                  <c:v>6252</c:v>
                </c:pt>
                <c:pt idx="47">
                  <c:v>5451</c:v>
                </c:pt>
                <c:pt idx="48">
                  <c:v>3402</c:v>
                </c:pt>
                <c:pt idx="49">
                  <c:v>3814</c:v>
                </c:pt>
                <c:pt idx="50">
                  <c:v>3990</c:v>
                </c:pt>
                <c:pt idx="51">
                  <c:v>3524</c:v>
                </c:pt>
                <c:pt idx="52">
                  <c:v>4341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81433529561E-2"/>
          <c:y val="2.6951406723595393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R3'!$AN$83:$CN$83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R3'!$AN$84:$CN$84</c:f>
              <c:numCache>
                <c:formatCode>0.00</c:formatCode>
                <c:ptCount val="53"/>
                <c:pt idx="0">
                  <c:v>217.5</c:v>
                </c:pt>
                <c:pt idx="1">
                  <c:v>217.88026079136688</c:v>
                </c:pt>
                <c:pt idx="2">
                  <c:v>217.97005395683451</c:v>
                </c:pt>
                <c:pt idx="3">
                  <c:v>218.0268884892086</c:v>
                </c:pt>
                <c:pt idx="4">
                  <c:v>218.13111510791367</c:v>
                </c:pt>
                <c:pt idx="5">
                  <c:v>217.32117805755396</c:v>
                </c:pt>
                <c:pt idx="6">
                  <c:v>217.7502248201439</c:v>
                </c:pt>
                <c:pt idx="7">
                  <c:v>218.67850719424462</c:v>
                </c:pt>
                <c:pt idx="8">
                  <c:v>219.40161870503596</c:v>
                </c:pt>
                <c:pt idx="9">
                  <c:v>220.11011690647479</c:v>
                </c:pt>
                <c:pt idx="10">
                  <c:v>220.67482014388489</c:v>
                </c:pt>
                <c:pt idx="11">
                  <c:v>221.81110611510792</c:v>
                </c:pt>
                <c:pt idx="12">
                  <c:v>221.60206834532374</c:v>
                </c:pt>
                <c:pt idx="13">
                  <c:v>222.79307553956835</c:v>
                </c:pt>
                <c:pt idx="14">
                  <c:v>222.95624999999995</c:v>
                </c:pt>
                <c:pt idx="15">
                  <c:v>230.94590827338126</c:v>
                </c:pt>
                <c:pt idx="16">
                  <c:v>223.65413669064748</c:v>
                </c:pt>
                <c:pt idx="17">
                  <c:v>223.19752697841727</c:v>
                </c:pt>
                <c:pt idx="18">
                  <c:v>224.41456834532377</c:v>
                </c:pt>
                <c:pt idx="19">
                  <c:v>224.50660971223022</c:v>
                </c:pt>
                <c:pt idx="20">
                  <c:v>224.49968525179855</c:v>
                </c:pt>
                <c:pt idx="21">
                  <c:v>225.35557553956832</c:v>
                </c:pt>
                <c:pt idx="22">
                  <c:v>225.21492805755395</c:v>
                </c:pt>
                <c:pt idx="23">
                  <c:v>225.95741906474819</c:v>
                </c:pt>
                <c:pt idx="24">
                  <c:v>226.21402877697841</c:v>
                </c:pt>
                <c:pt idx="25">
                  <c:v>226.3222122302158</c:v>
                </c:pt>
                <c:pt idx="26">
                  <c:v>226.02275179856113</c:v>
                </c:pt>
                <c:pt idx="27">
                  <c:v>226.9848021582734</c:v>
                </c:pt>
                <c:pt idx="28">
                  <c:v>227.52</c:v>
                </c:pt>
                <c:pt idx="29">
                  <c:v>226.31</c:v>
                </c:pt>
                <c:pt idx="30">
                  <c:v>226.55211330935253</c:v>
                </c:pt>
                <c:pt idx="31">
                  <c:v>226.71083633093522</c:v>
                </c:pt>
                <c:pt idx="32">
                  <c:v>226.07774280575538</c:v>
                </c:pt>
                <c:pt idx="33">
                  <c:v>225.96605215827336</c:v>
                </c:pt>
                <c:pt idx="34">
                  <c:v>227.04802158273378</c:v>
                </c:pt>
                <c:pt idx="35">
                  <c:v>227.64910071942447</c:v>
                </c:pt>
                <c:pt idx="36">
                  <c:v>227.68507194244606</c:v>
                </c:pt>
                <c:pt idx="37">
                  <c:v>227.69950539568345</c:v>
                </c:pt>
                <c:pt idx="38">
                  <c:v>226.900404676259</c:v>
                </c:pt>
                <c:pt idx="39">
                  <c:v>227.76416366906474</c:v>
                </c:pt>
                <c:pt idx="40">
                  <c:v>226.79</c:v>
                </c:pt>
                <c:pt idx="41">
                  <c:v>226.73120503597124</c:v>
                </c:pt>
                <c:pt idx="42">
                  <c:v>225.59698741007196</c:v>
                </c:pt>
                <c:pt idx="43">
                  <c:v>226.14923561151076</c:v>
                </c:pt>
                <c:pt idx="44">
                  <c:v>225.91052158273382</c:v>
                </c:pt>
                <c:pt idx="45">
                  <c:v>225.66</c:v>
                </c:pt>
                <c:pt idx="46">
                  <c:v>227.35939748201437</c:v>
                </c:pt>
                <c:pt idx="47">
                  <c:v>224.65</c:v>
                </c:pt>
                <c:pt idx="48">
                  <c:v>223.15</c:v>
                </c:pt>
                <c:pt idx="49">
                  <c:v>224.53201438848919</c:v>
                </c:pt>
                <c:pt idx="50">
                  <c:v>224.33785971223023</c:v>
                </c:pt>
                <c:pt idx="51">
                  <c:v>225.88268884892085</c:v>
                </c:pt>
                <c:pt idx="52">
                  <c:v>232.47014388489208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R3'!$AN$83:$CN$83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R3'!$AN$85:$CN$85</c:f>
              <c:numCache>
                <c:formatCode>0.00</c:formatCode>
                <c:ptCount val="53"/>
                <c:pt idx="0">
                  <c:v>483.72</c:v>
                </c:pt>
                <c:pt idx="1">
                  <c:v>484.56569999999999</c:v>
                </c:pt>
                <c:pt idx="2">
                  <c:v>484.7654</c:v>
                </c:pt>
                <c:pt idx="3">
                  <c:v>484.89179999999999</c:v>
                </c:pt>
                <c:pt idx="4">
                  <c:v>485.12360000000001</c:v>
                </c:pt>
                <c:pt idx="5">
                  <c:v>483.32229999999998</c:v>
                </c:pt>
                <c:pt idx="6">
                  <c:v>484.2765</c:v>
                </c:pt>
                <c:pt idx="7">
                  <c:v>486.34100000000001</c:v>
                </c:pt>
                <c:pt idx="8">
                  <c:v>487.94920000000002</c:v>
                </c:pt>
                <c:pt idx="9">
                  <c:v>489.5249</c:v>
                </c:pt>
                <c:pt idx="10">
                  <c:v>490.7808</c:v>
                </c:pt>
                <c:pt idx="11">
                  <c:v>493.30790000000002</c:v>
                </c:pt>
                <c:pt idx="12">
                  <c:v>492.84300000000002</c:v>
                </c:pt>
                <c:pt idx="13">
                  <c:v>495.49180000000001</c:v>
                </c:pt>
                <c:pt idx="14">
                  <c:v>495.85469999999998</c:v>
                </c:pt>
                <c:pt idx="15">
                  <c:v>513.62369999999999</c:v>
                </c:pt>
                <c:pt idx="16">
                  <c:v>497.40679999999998</c:v>
                </c:pt>
                <c:pt idx="17">
                  <c:v>496.3913</c:v>
                </c:pt>
                <c:pt idx="18">
                  <c:v>499.09800000000001</c:v>
                </c:pt>
                <c:pt idx="19">
                  <c:v>499.30270000000002</c:v>
                </c:pt>
                <c:pt idx="20">
                  <c:v>499.28730000000002</c:v>
                </c:pt>
                <c:pt idx="21">
                  <c:v>501.19080000000002</c:v>
                </c:pt>
                <c:pt idx="22">
                  <c:v>500.87799999999999</c:v>
                </c:pt>
                <c:pt idx="23">
                  <c:v>502.52929999999998</c:v>
                </c:pt>
                <c:pt idx="24">
                  <c:v>503.1</c:v>
                </c:pt>
                <c:pt idx="25">
                  <c:v>503.34059999999999</c:v>
                </c:pt>
                <c:pt idx="26">
                  <c:v>502.6746</c:v>
                </c:pt>
                <c:pt idx="27">
                  <c:v>504.81420000000003</c:v>
                </c:pt>
                <c:pt idx="28">
                  <c:v>506</c:v>
                </c:pt>
                <c:pt idx="29">
                  <c:v>503.3</c:v>
                </c:pt>
                <c:pt idx="30">
                  <c:v>503.8519</c:v>
                </c:pt>
                <c:pt idx="31">
                  <c:v>504.20490000000001</c:v>
                </c:pt>
                <c:pt idx="32">
                  <c:v>502.79689999999999</c:v>
                </c:pt>
                <c:pt idx="33">
                  <c:v>502.54849999999999</c:v>
                </c:pt>
                <c:pt idx="34">
                  <c:v>504.95479999999998</c:v>
                </c:pt>
                <c:pt idx="35">
                  <c:v>506.29160000000002</c:v>
                </c:pt>
                <c:pt idx="36">
                  <c:v>506.3716</c:v>
                </c:pt>
                <c:pt idx="37">
                  <c:v>506.40370000000001</c:v>
                </c:pt>
                <c:pt idx="38">
                  <c:v>504.62650000000002</c:v>
                </c:pt>
                <c:pt idx="39">
                  <c:v>506.54750000000001</c:v>
                </c:pt>
                <c:pt idx="40">
                  <c:v>504.38</c:v>
                </c:pt>
                <c:pt idx="41">
                  <c:v>504.25020000000001</c:v>
                </c:pt>
                <c:pt idx="42">
                  <c:v>501.72770000000003</c:v>
                </c:pt>
                <c:pt idx="43">
                  <c:v>502.95589999999999</c:v>
                </c:pt>
                <c:pt idx="44">
                  <c:v>502.42500000000001</c:v>
                </c:pt>
                <c:pt idx="45">
                  <c:v>501.87</c:v>
                </c:pt>
                <c:pt idx="46">
                  <c:v>505.64729999999997</c:v>
                </c:pt>
                <c:pt idx="47">
                  <c:v>499.61</c:v>
                </c:pt>
                <c:pt idx="48">
                  <c:v>496.29</c:v>
                </c:pt>
                <c:pt idx="49">
                  <c:v>499.35919999999999</c:v>
                </c:pt>
                <c:pt idx="50">
                  <c:v>498.92739999999998</c:v>
                </c:pt>
                <c:pt idx="51">
                  <c:v>502.36309999999997</c:v>
                </c:pt>
                <c:pt idx="52">
                  <c:v>517.0136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R3'!$AN$83:$CN$83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R3'!$AN$86:$CN$86</c:f>
              <c:numCache>
                <c:formatCode>0.00</c:formatCode>
                <c:ptCount val="53"/>
                <c:pt idx="0">
                  <c:v>534.54999999999995</c:v>
                </c:pt>
                <c:pt idx="1">
                  <c:v>534.55460000000005</c:v>
                </c:pt>
                <c:pt idx="2">
                  <c:v>534.55460000000005</c:v>
                </c:pt>
                <c:pt idx="3">
                  <c:v>534.55460000000005</c:v>
                </c:pt>
                <c:pt idx="4">
                  <c:v>534.55460000000005</c:v>
                </c:pt>
                <c:pt idx="5">
                  <c:v>534.55460000000005</c:v>
                </c:pt>
                <c:pt idx="6">
                  <c:v>551.33489999999995</c:v>
                </c:pt>
                <c:pt idx="7">
                  <c:v>526.20219999999995</c:v>
                </c:pt>
                <c:pt idx="8">
                  <c:v>526.20219999999995</c:v>
                </c:pt>
                <c:pt idx="9">
                  <c:v>527.77890000000002</c:v>
                </c:pt>
                <c:pt idx="10">
                  <c:v>533.31470000000002</c:v>
                </c:pt>
                <c:pt idx="11">
                  <c:v>533.31470000000002</c:v>
                </c:pt>
                <c:pt idx="12">
                  <c:v>533.34270000000004</c:v>
                </c:pt>
                <c:pt idx="13">
                  <c:v>534.5915</c:v>
                </c:pt>
                <c:pt idx="14">
                  <c:v>533.54769999999996</c:v>
                </c:pt>
                <c:pt idx="15">
                  <c:v>536.27750000000003</c:v>
                </c:pt>
                <c:pt idx="16">
                  <c:v>536.52589999999998</c:v>
                </c:pt>
                <c:pt idx="17">
                  <c:v>531.85239999999999</c:v>
                </c:pt>
                <c:pt idx="18">
                  <c:v>545.96069999999997</c:v>
                </c:pt>
                <c:pt idx="19">
                  <c:v>545.96069999999997</c:v>
                </c:pt>
                <c:pt idx="20">
                  <c:v>545.96069999999997</c:v>
                </c:pt>
                <c:pt idx="21">
                  <c:v>541.85569999999996</c:v>
                </c:pt>
                <c:pt idx="22">
                  <c:v>541.85569999999996</c:v>
                </c:pt>
                <c:pt idx="23">
                  <c:v>543.69079999999997</c:v>
                </c:pt>
                <c:pt idx="24">
                  <c:v>544.25710000000004</c:v>
                </c:pt>
                <c:pt idx="25">
                  <c:v>537.59770000000003</c:v>
                </c:pt>
                <c:pt idx="26">
                  <c:v>539.91449999999998</c:v>
                </c:pt>
                <c:pt idx="27">
                  <c:v>543.55190000000005</c:v>
                </c:pt>
                <c:pt idx="28">
                  <c:v>546.01</c:v>
                </c:pt>
                <c:pt idx="29">
                  <c:v>538.70000000000005</c:v>
                </c:pt>
                <c:pt idx="30">
                  <c:v>538.50940000000003</c:v>
                </c:pt>
                <c:pt idx="31">
                  <c:v>542.70749999999998</c:v>
                </c:pt>
                <c:pt idx="32">
                  <c:v>536.63900000000001</c:v>
                </c:pt>
                <c:pt idx="33">
                  <c:v>531.55539999999996</c:v>
                </c:pt>
                <c:pt idx="34">
                  <c:v>532.43430000000001</c:v>
                </c:pt>
                <c:pt idx="35">
                  <c:v>546.70039999999995</c:v>
                </c:pt>
                <c:pt idx="36">
                  <c:v>546.70039999999995</c:v>
                </c:pt>
                <c:pt idx="37">
                  <c:v>552.3338</c:v>
                </c:pt>
                <c:pt idx="38">
                  <c:v>544.59820000000002</c:v>
                </c:pt>
                <c:pt idx="39">
                  <c:v>552.38930000000005</c:v>
                </c:pt>
                <c:pt idx="40">
                  <c:v>475.86</c:v>
                </c:pt>
                <c:pt idx="41">
                  <c:v>545.77099999999996</c:v>
                </c:pt>
                <c:pt idx="42">
                  <c:v>539.96929999999998</c:v>
                </c:pt>
                <c:pt idx="43">
                  <c:v>538.43989999999997</c:v>
                </c:pt>
                <c:pt idx="44">
                  <c:v>564.15679999999998</c:v>
                </c:pt>
                <c:pt idx="45">
                  <c:v>534.41999999999996</c:v>
                </c:pt>
                <c:pt idx="46">
                  <c:v>535.74249999999995</c:v>
                </c:pt>
                <c:pt idx="47">
                  <c:v>541.16</c:v>
                </c:pt>
                <c:pt idx="48">
                  <c:v>547.14</c:v>
                </c:pt>
                <c:pt idx="49">
                  <c:v>542.71799999999996</c:v>
                </c:pt>
                <c:pt idx="50">
                  <c:v>541.36940000000004</c:v>
                </c:pt>
                <c:pt idx="51">
                  <c:v>545.81730000000005</c:v>
                </c:pt>
                <c:pt idx="52">
                  <c:v>555.09879999999998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R3'!$AN$83:$CN$83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R3'!$AN$87:$CN$87</c:f>
              <c:numCache>
                <c:formatCode>0.00</c:formatCode>
                <c:ptCount val="53"/>
                <c:pt idx="0">
                  <c:v>188.51</c:v>
                </c:pt>
                <c:pt idx="1">
                  <c:v>189.62280000000001</c:v>
                </c:pt>
                <c:pt idx="2">
                  <c:v>189.77670000000001</c:v>
                </c:pt>
                <c:pt idx="3">
                  <c:v>190.95089999999999</c:v>
                </c:pt>
                <c:pt idx="4">
                  <c:v>182.5633</c:v>
                </c:pt>
                <c:pt idx="5">
                  <c:v>183.1703</c:v>
                </c:pt>
                <c:pt idx="6">
                  <c:v>203.9195</c:v>
                </c:pt>
                <c:pt idx="7">
                  <c:v>204.7116</c:v>
                </c:pt>
                <c:pt idx="8">
                  <c:v>203.5916</c:v>
                </c:pt>
                <c:pt idx="9">
                  <c:v>203.48670000000001</c:v>
                </c:pt>
                <c:pt idx="10">
                  <c:v>214.5899</c:v>
                </c:pt>
                <c:pt idx="11">
                  <c:v>220.56139999999999</c:v>
                </c:pt>
                <c:pt idx="12">
                  <c:v>219.61500000000001</c:v>
                </c:pt>
                <c:pt idx="13">
                  <c:v>220.1386</c:v>
                </c:pt>
                <c:pt idx="14">
                  <c:v>221.16</c:v>
                </c:pt>
                <c:pt idx="15">
                  <c:v>193.75059999999999</c:v>
                </c:pt>
                <c:pt idx="16">
                  <c:v>187.15</c:v>
                </c:pt>
                <c:pt idx="17">
                  <c:v>185.02770000000001</c:v>
                </c:pt>
                <c:pt idx="18">
                  <c:v>199.4727</c:v>
                </c:pt>
                <c:pt idx="19">
                  <c:v>198.9496</c:v>
                </c:pt>
                <c:pt idx="20">
                  <c:v>196.3278</c:v>
                </c:pt>
                <c:pt idx="21">
                  <c:v>182.26599999999999</c:v>
                </c:pt>
                <c:pt idx="22">
                  <c:v>180.768</c:v>
                </c:pt>
                <c:pt idx="23">
                  <c:v>184.92609999999999</c:v>
                </c:pt>
                <c:pt idx="24">
                  <c:v>184.60050000000001</c:v>
                </c:pt>
                <c:pt idx="25">
                  <c:v>203.39699999999999</c:v>
                </c:pt>
                <c:pt idx="26">
                  <c:v>203.0172</c:v>
                </c:pt>
                <c:pt idx="27">
                  <c:v>204.34559999999999</c:v>
                </c:pt>
                <c:pt idx="28">
                  <c:v>205.75</c:v>
                </c:pt>
                <c:pt idx="29">
                  <c:v>203.83</c:v>
                </c:pt>
                <c:pt idx="30">
                  <c:v>182.92250000000001</c:v>
                </c:pt>
                <c:pt idx="31">
                  <c:v>184.36590000000001</c:v>
                </c:pt>
                <c:pt idx="32">
                  <c:v>185.99299999999999</c:v>
                </c:pt>
                <c:pt idx="33">
                  <c:v>186.77940000000001</c:v>
                </c:pt>
                <c:pt idx="34">
                  <c:v>186.4872</c:v>
                </c:pt>
                <c:pt idx="35">
                  <c:v>186.30260000000001</c:v>
                </c:pt>
                <c:pt idx="36">
                  <c:v>184.53620000000001</c:v>
                </c:pt>
                <c:pt idx="37">
                  <c:v>182.35409999999999</c:v>
                </c:pt>
                <c:pt idx="38">
                  <c:v>181.59829999999999</c:v>
                </c:pt>
                <c:pt idx="39">
                  <c:v>170.5712</c:v>
                </c:pt>
                <c:pt idx="40">
                  <c:v>171.38</c:v>
                </c:pt>
                <c:pt idx="41">
                  <c:v>171.7373</c:v>
                </c:pt>
                <c:pt idx="42">
                  <c:v>320.45530000000002</c:v>
                </c:pt>
                <c:pt idx="43">
                  <c:v>321.35629999999998</c:v>
                </c:pt>
                <c:pt idx="44">
                  <c:v>321.35629999999998</c:v>
                </c:pt>
                <c:pt idx="45">
                  <c:v>289.66000000000003</c:v>
                </c:pt>
                <c:pt idx="46">
                  <c:v>287.86869999999999</c:v>
                </c:pt>
                <c:pt idx="47">
                  <c:v>227.09</c:v>
                </c:pt>
                <c:pt idx="48">
                  <c:v>251.97</c:v>
                </c:pt>
                <c:pt idx="49">
                  <c:v>251.95509999999999</c:v>
                </c:pt>
                <c:pt idx="50">
                  <c:v>294.90530000000001</c:v>
                </c:pt>
                <c:pt idx="51">
                  <c:v>296.06139999999999</c:v>
                </c:pt>
                <c:pt idx="52">
                  <c:v>295.21210000000002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R3'!$AN$83:$CN$83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R3'!$AN$88:$CN$88</c:f>
              <c:numCache>
                <c:formatCode>0.00</c:formatCode>
                <c:ptCount val="53"/>
                <c:pt idx="0">
                  <c:v>476.11</c:v>
                </c:pt>
                <c:pt idx="1">
                  <c:v>475.43720000000002</c:v>
                </c:pt>
                <c:pt idx="2">
                  <c:v>476.42660000000001</c:v>
                </c:pt>
                <c:pt idx="3">
                  <c:v>472.28390000000002</c:v>
                </c:pt>
                <c:pt idx="4">
                  <c:v>468.93849999999998</c:v>
                </c:pt>
                <c:pt idx="5">
                  <c:v>471.68979999999999</c:v>
                </c:pt>
                <c:pt idx="6">
                  <c:v>471.42520000000002</c:v>
                </c:pt>
                <c:pt idx="7">
                  <c:v>471.23680000000002</c:v>
                </c:pt>
                <c:pt idx="8">
                  <c:v>470.74450000000002</c:v>
                </c:pt>
                <c:pt idx="9">
                  <c:v>477.45760000000001</c:v>
                </c:pt>
                <c:pt idx="10">
                  <c:v>473.28149999999999</c:v>
                </c:pt>
                <c:pt idx="11">
                  <c:v>475.51049999999998</c:v>
                </c:pt>
                <c:pt idx="12">
                  <c:v>476.42770000000002</c:v>
                </c:pt>
                <c:pt idx="13">
                  <c:v>481.3963</c:v>
                </c:pt>
                <c:pt idx="14">
                  <c:v>461.62090000000001</c:v>
                </c:pt>
                <c:pt idx="15">
                  <c:v>469.50630000000001</c:v>
                </c:pt>
                <c:pt idx="16">
                  <c:v>477.68669999999997</c:v>
                </c:pt>
                <c:pt idx="17">
                  <c:v>484.3075</c:v>
                </c:pt>
                <c:pt idx="18">
                  <c:v>482.43090000000001</c:v>
                </c:pt>
                <c:pt idx="19">
                  <c:v>484.24169999999998</c:v>
                </c:pt>
                <c:pt idx="20">
                  <c:v>477.36590000000001</c:v>
                </c:pt>
                <c:pt idx="21">
                  <c:v>482.49149999999997</c:v>
                </c:pt>
                <c:pt idx="22">
                  <c:v>481.62639999999999</c:v>
                </c:pt>
                <c:pt idx="23">
                  <c:v>482.19720000000001</c:v>
                </c:pt>
                <c:pt idx="24">
                  <c:v>485.72199999999998</c:v>
                </c:pt>
                <c:pt idx="25">
                  <c:v>485.72199999999998</c:v>
                </c:pt>
                <c:pt idx="26">
                  <c:v>484.43470000000002</c:v>
                </c:pt>
                <c:pt idx="27">
                  <c:v>483.38760000000002</c:v>
                </c:pt>
                <c:pt idx="28">
                  <c:v>484.16</c:v>
                </c:pt>
                <c:pt idx="29">
                  <c:v>483.01</c:v>
                </c:pt>
                <c:pt idx="30">
                  <c:v>477.17110000000002</c:v>
                </c:pt>
                <c:pt idx="31">
                  <c:v>488.38760000000002</c:v>
                </c:pt>
                <c:pt idx="32">
                  <c:v>491.11579999999998</c:v>
                </c:pt>
                <c:pt idx="33">
                  <c:v>487.64460000000003</c:v>
                </c:pt>
                <c:pt idx="34">
                  <c:v>488.3553</c:v>
                </c:pt>
                <c:pt idx="35">
                  <c:v>489.06549999999999</c:v>
                </c:pt>
                <c:pt idx="36">
                  <c:v>486.50220000000002</c:v>
                </c:pt>
                <c:pt idx="37">
                  <c:v>481.80720000000002</c:v>
                </c:pt>
                <c:pt idx="38">
                  <c:v>481.52480000000003</c:v>
                </c:pt>
                <c:pt idx="39">
                  <c:v>489.51130000000001</c:v>
                </c:pt>
                <c:pt idx="40">
                  <c:v>482.25</c:v>
                </c:pt>
                <c:pt idx="41">
                  <c:v>492.67059999999998</c:v>
                </c:pt>
                <c:pt idx="42">
                  <c:v>495.55380000000002</c:v>
                </c:pt>
                <c:pt idx="43">
                  <c:v>490.72050000000002</c:v>
                </c:pt>
                <c:pt idx="44">
                  <c:v>486.76209999999998</c:v>
                </c:pt>
                <c:pt idx="45">
                  <c:v>483.09</c:v>
                </c:pt>
                <c:pt idx="46">
                  <c:v>491.49630000000002</c:v>
                </c:pt>
                <c:pt idx="47">
                  <c:v>502.7</c:v>
                </c:pt>
                <c:pt idx="48">
                  <c:v>499.77</c:v>
                </c:pt>
                <c:pt idx="49">
                  <c:v>507.5856</c:v>
                </c:pt>
                <c:pt idx="50">
                  <c:v>502.62400000000002</c:v>
                </c:pt>
                <c:pt idx="51">
                  <c:v>501.60520000000002</c:v>
                </c:pt>
                <c:pt idx="52">
                  <c:v>507.71620000000001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703125" defaultRowHeight="15" x14ac:dyDescent="0.25"/>
  <cols>
    <col min="1" max="1" width="50.42578125" style="183" customWidth="1"/>
    <col min="2" max="2" width="115.42578125" style="183" customWidth="1"/>
    <col min="3" max="16384" width="8.5703125" style="183"/>
  </cols>
  <sheetData>
    <row r="1" spans="1:2" x14ac:dyDescent="0.25">
      <c r="A1" s="182" t="s">
        <v>0</v>
      </c>
    </row>
    <row r="2" spans="1:2" ht="30" x14ac:dyDescent="0.25">
      <c r="A2" s="184" t="s">
        <v>1</v>
      </c>
      <c r="B2" s="124" t="s">
        <v>6</v>
      </c>
    </row>
    <row r="3" spans="1:2" x14ac:dyDescent="0.25">
      <c r="A3" s="185" t="s">
        <v>160</v>
      </c>
    </row>
    <row r="4" spans="1:2" x14ac:dyDescent="0.25">
      <c r="A4" s="185" t="s">
        <v>2</v>
      </c>
    </row>
    <row r="5" spans="1:2" x14ac:dyDescent="0.25">
      <c r="A5" s="183" t="s">
        <v>161</v>
      </c>
    </row>
    <row r="6" spans="1:2" x14ac:dyDescent="0.25">
      <c r="A6" s="186" t="s">
        <v>3</v>
      </c>
    </row>
    <row r="8" spans="1:2" x14ac:dyDescent="0.25">
      <c r="A8" s="183" t="s">
        <v>4</v>
      </c>
    </row>
    <row r="9" spans="1:2" x14ac:dyDescent="0.25">
      <c r="A9" s="183" t="s">
        <v>162</v>
      </c>
    </row>
    <row r="10" spans="1:2" x14ac:dyDescent="0.25">
      <c r="A10" s="183" t="s">
        <v>5</v>
      </c>
    </row>
    <row r="11" spans="1:2" ht="45" x14ac:dyDescent="0.25">
      <c r="B11" s="184" t="s">
        <v>154</v>
      </c>
    </row>
    <row r="12" spans="1:2" ht="30" x14ac:dyDescent="0.25">
      <c r="A12" s="183" t="s">
        <v>157</v>
      </c>
      <c r="B12" s="191" t="s">
        <v>185</v>
      </c>
    </row>
    <row r="13" spans="1:2" x14ac:dyDescent="0.25">
      <c r="A13" s="3" t="s">
        <v>188</v>
      </c>
    </row>
    <row r="14" spans="1:2" x14ac:dyDescent="0.25">
      <c r="A14" s="3" t="s">
        <v>189</v>
      </c>
    </row>
    <row r="15" spans="1:2" x14ac:dyDescent="0.2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topLeftCell="A14" zoomScaleNormal="100" workbookViewId="0">
      <selection activeCell="N45" sqref="N45"/>
    </sheetView>
  </sheetViews>
  <sheetFormatPr defaultColWidth="8.5703125" defaultRowHeight="15" x14ac:dyDescent="0.25"/>
  <cols>
    <col min="1" max="1" width="5.42578125" style="3" customWidth="1"/>
    <col min="2" max="2" width="11.42578125" style="3" customWidth="1"/>
    <col min="3" max="3" width="12.42578125" style="3" customWidth="1"/>
    <col min="4" max="4" width="12.5703125" style="3" customWidth="1"/>
    <col min="5" max="5" width="13.5703125" style="3" customWidth="1"/>
    <col min="6" max="6" width="12.5703125" style="3" customWidth="1"/>
    <col min="7" max="8" width="12.42578125" style="3" customWidth="1"/>
    <col min="9" max="10" width="12.5703125" style="3" customWidth="1"/>
    <col min="11" max="11" width="9.5703125" style="3" customWidth="1"/>
    <col min="12" max="12" width="9" style="14" customWidth="1"/>
    <col min="13" max="13" width="11.42578125" style="15" customWidth="1"/>
    <col min="14" max="14" width="11.5703125" style="117" customWidth="1"/>
    <col min="15" max="15" width="8.5703125" style="12"/>
    <col min="16" max="16384" width="8.5703125" style="3"/>
  </cols>
  <sheetData>
    <row r="1" spans="2:15" x14ac:dyDescent="0.25">
      <c r="B1" s="125"/>
      <c r="D1" s="13" t="s">
        <v>163</v>
      </c>
      <c r="E1" s="3" t="str">
        <f>'OSNOVNO POROČILO'!A13</f>
        <v>40. teden (30.9.2024 – 6.10.2024)</v>
      </c>
      <c r="L1" s="395" t="s">
        <v>147</v>
      </c>
      <c r="M1" s="395"/>
      <c r="N1" s="395"/>
    </row>
    <row r="2" spans="2:15" ht="15.75" thickBot="1" x14ac:dyDescent="0.3">
      <c r="L2" s="102"/>
      <c r="M2" s="103"/>
    </row>
    <row r="3" spans="2:15" ht="30.75" thickBot="1" x14ac:dyDescent="0.3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6" t="s">
        <v>34</v>
      </c>
      <c r="M3" s="397"/>
      <c r="N3" s="190" t="s">
        <v>32</v>
      </c>
      <c r="O3" s="105"/>
    </row>
    <row r="4" spans="2:15" ht="15.75" thickBot="1" x14ac:dyDescent="0.3">
      <c r="B4" s="16" t="s">
        <v>17</v>
      </c>
      <c r="C4" s="18" t="s">
        <v>16</v>
      </c>
      <c r="D4" s="261" t="s">
        <v>129</v>
      </c>
      <c r="E4" s="261">
        <v>59</v>
      </c>
      <c r="F4" s="262"/>
      <c r="G4" s="261" t="s">
        <v>129</v>
      </c>
      <c r="H4" s="262"/>
      <c r="I4" s="261">
        <v>2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.75" thickBot="1" x14ac:dyDescent="0.3">
      <c r="B5" s="111" t="s">
        <v>17</v>
      </c>
      <c r="C5" s="112" t="s">
        <v>18</v>
      </c>
      <c r="D5" s="261" t="s">
        <v>129</v>
      </c>
      <c r="E5" s="264">
        <v>23589</v>
      </c>
      <c r="F5" s="265"/>
      <c r="G5" s="261" t="s">
        <v>129</v>
      </c>
      <c r="H5" s="266"/>
      <c r="I5" s="267">
        <v>530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.75" thickBot="1" x14ac:dyDescent="0.3">
      <c r="B6" s="17" t="s">
        <v>17</v>
      </c>
      <c r="C6" s="22" t="s">
        <v>167</v>
      </c>
      <c r="D6" s="261" t="s">
        <v>129</v>
      </c>
      <c r="E6" s="269">
        <v>531.05000000000007</v>
      </c>
      <c r="F6" s="270"/>
      <c r="G6" s="261" t="s">
        <v>129</v>
      </c>
      <c r="H6" s="270"/>
      <c r="I6" s="271">
        <v>483.23</v>
      </c>
      <c r="J6" s="272"/>
      <c r="L6" s="19" t="s">
        <v>9</v>
      </c>
      <c r="M6" s="20" t="s">
        <v>22</v>
      </c>
      <c r="N6" s="189" t="s">
        <v>129</v>
      </c>
    </row>
    <row r="7" spans="2:15" ht="15.75" thickBot="1" x14ac:dyDescent="0.3">
      <c r="B7" s="16" t="s">
        <v>19</v>
      </c>
      <c r="C7" s="18" t="s">
        <v>16</v>
      </c>
      <c r="D7" s="261" t="s">
        <v>129</v>
      </c>
      <c r="E7" s="261">
        <v>49</v>
      </c>
      <c r="F7" s="262"/>
      <c r="G7" s="273" t="s">
        <v>129</v>
      </c>
      <c r="H7" s="262"/>
      <c r="I7" s="261">
        <v>6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.75" thickBot="1" x14ac:dyDescent="0.3">
      <c r="B8" s="111" t="s">
        <v>19</v>
      </c>
      <c r="C8" s="112" t="s">
        <v>18</v>
      </c>
      <c r="D8" s="261" t="s">
        <v>129</v>
      </c>
      <c r="E8" s="264">
        <v>21077</v>
      </c>
      <c r="F8" s="265"/>
      <c r="G8" s="267" t="s">
        <v>129</v>
      </c>
      <c r="H8" s="265"/>
      <c r="I8" s="267">
        <v>2079</v>
      </c>
      <c r="J8" s="268"/>
      <c r="L8" s="114" t="s">
        <v>9</v>
      </c>
      <c r="M8" s="115" t="s">
        <v>26</v>
      </c>
      <c r="N8" s="119">
        <v>484.92</v>
      </c>
      <c r="O8" s="116"/>
    </row>
    <row r="9" spans="2:15" ht="15.75" thickBot="1" x14ac:dyDescent="0.3">
      <c r="B9" s="17" t="s">
        <v>19</v>
      </c>
      <c r="C9" s="22" t="s">
        <v>167</v>
      </c>
      <c r="D9" s="261" t="s">
        <v>129</v>
      </c>
      <c r="E9" s="274">
        <v>523.54</v>
      </c>
      <c r="F9" s="270"/>
      <c r="G9" s="275" t="s">
        <v>129</v>
      </c>
      <c r="H9" s="270"/>
      <c r="I9" s="276">
        <v>498.06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.75" thickBot="1" x14ac:dyDescent="0.3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4</v>
      </c>
      <c r="J10" s="280"/>
      <c r="L10" s="19" t="s">
        <v>10</v>
      </c>
      <c r="M10" s="20" t="s">
        <v>17</v>
      </c>
      <c r="N10" s="119">
        <v>531.05000000000007</v>
      </c>
    </row>
    <row r="11" spans="2:15" s="113" customFormat="1" ht="15.75" thickBot="1" x14ac:dyDescent="0.3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1455</v>
      </c>
      <c r="J11" s="285"/>
      <c r="L11" s="114" t="s">
        <v>10</v>
      </c>
      <c r="M11" s="115" t="s">
        <v>19</v>
      </c>
      <c r="N11" s="119">
        <v>523.54</v>
      </c>
      <c r="O11" s="116"/>
    </row>
    <row r="12" spans="2:15" ht="15.75" thickBot="1" x14ac:dyDescent="0.3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510.82</v>
      </c>
      <c r="J12" s="291"/>
      <c r="L12" s="19" t="s">
        <v>10</v>
      </c>
      <c r="M12" s="20" t="s">
        <v>22</v>
      </c>
      <c r="N12" s="119">
        <v>519.97</v>
      </c>
    </row>
    <row r="13" spans="2:15" x14ac:dyDescent="0.2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 t="s">
        <v>129</v>
      </c>
      <c r="L13" s="19" t="s">
        <v>10</v>
      </c>
      <c r="M13" s="20" t="s">
        <v>23</v>
      </c>
      <c r="N13" s="119">
        <v>517.42999999999995</v>
      </c>
    </row>
    <row r="14" spans="2:15" s="113" customFormat="1" x14ac:dyDescent="0.2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 t="s">
        <v>129</v>
      </c>
      <c r="L14" s="114" t="s">
        <v>10</v>
      </c>
      <c r="M14" s="115" t="s">
        <v>26</v>
      </c>
      <c r="N14" s="119">
        <v>498.65000000000003</v>
      </c>
      <c r="O14" s="116"/>
    </row>
    <row r="15" spans="2:15" ht="15.75" thickBot="1" x14ac:dyDescent="0.3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 t="s">
        <v>129</v>
      </c>
      <c r="L15" s="19" t="s">
        <v>10</v>
      </c>
      <c r="M15" s="20" t="s">
        <v>27</v>
      </c>
      <c r="N15" s="119">
        <v>475.82</v>
      </c>
    </row>
    <row r="16" spans="2:15" ht="14.25" customHeight="1" x14ac:dyDescent="0.25">
      <c r="B16" s="16" t="s">
        <v>22</v>
      </c>
      <c r="C16" s="18" t="s">
        <v>16</v>
      </c>
      <c r="D16" s="261" t="s">
        <v>129</v>
      </c>
      <c r="E16" s="297">
        <v>84</v>
      </c>
      <c r="F16" s="277"/>
      <c r="G16" s="277"/>
      <c r="H16" s="262"/>
      <c r="I16" s="261">
        <v>13</v>
      </c>
      <c r="J16" s="261">
        <v>5</v>
      </c>
      <c r="L16" s="19" t="s">
        <v>11</v>
      </c>
      <c r="M16" s="20" t="s">
        <v>23</v>
      </c>
      <c r="N16" s="119">
        <v>486.78000000000003</v>
      </c>
    </row>
    <row r="17" spans="2:15" s="113" customFormat="1" x14ac:dyDescent="0.25">
      <c r="B17" s="111" t="s">
        <v>22</v>
      </c>
      <c r="C17" s="112" t="s">
        <v>18</v>
      </c>
      <c r="D17" s="298" t="s">
        <v>129</v>
      </c>
      <c r="E17" s="267">
        <v>29367</v>
      </c>
      <c r="F17" s="293"/>
      <c r="G17" s="293"/>
      <c r="H17" s="265"/>
      <c r="I17" s="267">
        <v>3329</v>
      </c>
      <c r="J17" s="267">
        <v>592</v>
      </c>
      <c r="L17" s="114" t="s">
        <v>12</v>
      </c>
      <c r="M17" s="115" t="s">
        <v>17</v>
      </c>
      <c r="N17" s="189" t="s">
        <v>129</v>
      </c>
      <c r="O17" s="116"/>
    </row>
    <row r="18" spans="2:15" ht="15.75" thickBot="1" x14ac:dyDescent="0.3">
      <c r="B18" s="17" t="s">
        <v>22</v>
      </c>
      <c r="C18" s="22" t="s">
        <v>167</v>
      </c>
      <c r="D18" s="269" t="s">
        <v>129</v>
      </c>
      <c r="E18" s="271">
        <v>519.97</v>
      </c>
      <c r="F18" s="289"/>
      <c r="G18" s="289"/>
      <c r="H18" s="270"/>
      <c r="I18" s="271">
        <v>475.70000000000005</v>
      </c>
      <c r="J18" s="271">
        <v>514.53</v>
      </c>
      <c r="L18" s="19" t="s">
        <v>12</v>
      </c>
      <c r="M18" s="20" t="s">
        <v>19</v>
      </c>
      <c r="N18" s="189" t="s">
        <v>129</v>
      </c>
    </row>
    <row r="19" spans="2:15" ht="15.75" thickBot="1" x14ac:dyDescent="0.3">
      <c r="B19" s="16" t="s">
        <v>23</v>
      </c>
      <c r="C19" s="18" t="s">
        <v>16</v>
      </c>
      <c r="D19" s="273" t="s">
        <v>129</v>
      </c>
      <c r="E19" s="261">
        <v>33</v>
      </c>
      <c r="F19" s="297">
        <v>15</v>
      </c>
      <c r="G19" s="261">
        <v>1</v>
      </c>
      <c r="H19" s="261">
        <v>23</v>
      </c>
      <c r="I19" s="261">
        <v>46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.75" thickBot="1" x14ac:dyDescent="0.3">
      <c r="B20" s="111" t="s">
        <v>23</v>
      </c>
      <c r="C20" s="112" t="s">
        <v>18</v>
      </c>
      <c r="D20" s="273" t="s">
        <v>129</v>
      </c>
      <c r="E20" s="298">
        <v>12947</v>
      </c>
      <c r="F20" s="267">
        <v>6110</v>
      </c>
      <c r="G20" s="267">
        <v>427</v>
      </c>
      <c r="H20" s="267">
        <v>7715</v>
      </c>
      <c r="I20" s="284">
        <v>14047</v>
      </c>
      <c r="J20" s="268"/>
      <c r="L20" s="114" t="s">
        <v>12</v>
      </c>
      <c r="M20" s="115" t="s">
        <v>23</v>
      </c>
      <c r="N20" s="189">
        <v>541.73</v>
      </c>
      <c r="O20" s="116"/>
    </row>
    <row r="21" spans="2:15" ht="15.75" thickBot="1" x14ac:dyDescent="0.3">
      <c r="B21" s="17" t="s">
        <v>23</v>
      </c>
      <c r="C21" s="22" t="s">
        <v>167</v>
      </c>
      <c r="D21" s="273" t="s">
        <v>129</v>
      </c>
      <c r="E21" s="276">
        <v>517.42999999999995</v>
      </c>
      <c r="F21" s="276">
        <v>486.78000000000003</v>
      </c>
      <c r="G21" s="271">
        <v>541.73</v>
      </c>
      <c r="H21" s="271">
        <v>381.28000000000003</v>
      </c>
      <c r="I21" s="290">
        <v>507.19</v>
      </c>
      <c r="J21" s="268"/>
      <c r="L21" s="19" t="s">
        <v>12</v>
      </c>
      <c r="M21" s="20" t="s">
        <v>24</v>
      </c>
      <c r="N21" s="189" t="s">
        <v>129</v>
      </c>
    </row>
    <row r="22" spans="2:15" ht="15.75" thickBot="1" x14ac:dyDescent="0.3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6</v>
      </c>
      <c r="I22" s="261">
        <v>21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.75" thickBot="1" x14ac:dyDescent="0.3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2131</v>
      </c>
      <c r="I23" s="300">
        <v>7074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.75" thickBot="1" x14ac:dyDescent="0.3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442.79</v>
      </c>
      <c r="I24" s="302">
        <v>510.18</v>
      </c>
      <c r="J24" s="272"/>
      <c r="L24" s="19" t="s">
        <v>13</v>
      </c>
      <c r="M24" s="20" t="s">
        <v>23</v>
      </c>
      <c r="N24" s="119">
        <v>381.28000000000003</v>
      </c>
    </row>
    <row r="25" spans="2:15" x14ac:dyDescent="0.2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9</v>
      </c>
      <c r="L25" s="19" t="s">
        <v>13</v>
      </c>
      <c r="M25" s="20" t="s">
        <v>24</v>
      </c>
      <c r="N25" s="119">
        <v>442.79</v>
      </c>
    </row>
    <row r="26" spans="2:15" s="113" customFormat="1" x14ac:dyDescent="0.2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882</v>
      </c>
      <c r="L26" s="114" t="s">
        <v>13</v>
      </c>
      <c r="M26" s="115" t="s">
        <v>26</v>
      </c>
      <c r="N26" s="119">
        <v>342.02000000000004</v>
      </c>
      <c r="O26" s="116"/>
    </row>
    <row r="27" spans="2:15" ht="15.75" thickBot="1" x14ac:dyDescent="0.3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477.69</v>
      </c>
      <c r="L27" s="19" t="s">
        <v>13</v>
      </c>
      <c r="M27" s="20" t="s">
        <v>27</v>
      </c>
      <c r="N27" s="119">
        <v>380.55</v>
      </c>
    </row>
    <row r="28" spans="2:15" x14ac:dyDescent="0.25">
      <c r="B28" s="16" t="s">
        <v>26</v>
      </c>
      <c r="C28" s="18" t="s">
        <v>16</v>
      </c>
      <c r="D28" s="261">
        <v>5</v>
      </c>
      <c r="E28" s="297">
        <v>23</v>
      </c>
      <c r="F28" s="277"/>
      <c r="G28" s="262"/>
      <c r="H28" s="297">
        <v>43</v>
      </c>
      <c r="I28" s="261">
        <v>12</v>
      </c>
      <c r="J28" s="261">
        <v>26</v>
      </c>
      <c r="L28" s="19" t="s">
        <v>13</v>
      </c>
      <c r="M28" s="20" t="s">
        <v>28</v>
      </c>
      <c r="N28" s="119">
        <v>377.73</v>
      </c>
    </row>
    <row r="29" spans="2:15" s="113" customFormat="1" x14ac:dyDescent="0.25">
      <c r="B29" s="111" t="s">
        <v>26</v>
      </c>
      <c r="C29" s="112" t="s">
        <v>18</v>
      </c>
      <c r="D29" s="298">
        <v>576</v>
      </c>
      <c r="E29" s="298">
        <v>6938</v>
      </c>
      <c r="F29" s="293"/>
      <c r="G29" s="265"/>
      <c r="H29" s="267">
        <v>12022</v>
      </c>
      <c r="I29" s="267">
        <v>2698</v>
      </c>
      <c r="J29" s="267">
        <v>2759</v>
      </c>
      <c r="L29" s="114" t="s">
        <v>13</v>
      </c>
      <c r="M29" s="115" t="s">
        <v>29</v>
      </c>
      <c r="N29" s="119">
        <v>326.24</v>
      </c>
      <c r="O29" s="116"/>
    </row>
    <row r="30" spans="2:15" ht="15.75" thickBot="1" x14ac:dyDescent="0.3">
      <c r="B30" s="17" t="s">
        <v>26</v>
      </c>
      <c r="C30" s="22" t="s">
        <v>167</v>
      </c>
      <c r="D30" s="269">
        <v>484.92</v>
      </c>
      <c r="E30" s="276">
        <v>498.65000000000003</v>
      </c>
      <c r="F30" s="289"/>
      <c r="G30" s="270"/>
      <c r="H30" s="271">
        <v>342.02000000000004</v>
      </c>
      <c r="I30" s="271">
        <v>437.8</v>
      </c>
      <c r="J30" s="271">
        <v>474.01</v>
      </c>
      <c r="L30" s="19" t="s">
        <v>13</v>
      </c>
      <c r="M30" s="20" t="s">
        <v>30</v>
      </c>
      <c r="N30" s="189">
        <v>341.43</v>
      </c>
    </row>
    <row r="31" spans="2:15" ht="15.75" thickBot="1" x14ac:dyDescent="0.3">
      <c r="B31" s="16" t="s">
        <v>27</v>
      </c>
      <c r="C31" s="18" t="s">
        <v>16</v>
      </c>
      <c r="D31" s="279" t="s">
        <v>129</v>
      </c>
      <c r="E31" s="279">
        <v>18</v>
      </c>
      <c r="F31" s="262"/>
      <c r="G31" s="261" t="s">
        <v>129</v>
      </c>
      <c r="H31" s="261">
        <v>19</v>
      </c>
      <c r="I31" s="261">
        <v>8</v>
      </c>
      <c r="J31" s="263"/>
      <c r="L31" s="19" t="s">
        <v>14</v>
      </c>
      <c r="M31" s="20" t="s">
        <v>17</v>
      </c>
      <c r="N31" s="189">
        <v>483.23</v>
      </c>
    </row>
    <row r="32" spans="2:15" s="113" customFormat="1" ht="15.75" thickBot="1" x14ac:dyDescent="0.3">
      <c r="B32" s="111" t="s">
        <v>27</v>
      </c>
      <c r="C32" s="112" t="s">
        <v>18</v>
      </c>
      <c r="D32" s="279" t="s">
        <v>129</v>
      </c>
      <c r="E32" s="306">
        <v>6540</v>
      </c>
      <c r="F32" s="265"/>
      <c r="G32" s="261" t="s">
        <v>129</v>
      </c>
      <c r="H32" s="267">
        <v>6109</v>
      </c>
      <c r="I32" s="306">
        <v>2256</v>
      </c>
      <c r="J32" s="268"/>
      <c r="L32" s="114" t="s">
        <v>14</v>
      </c>
      <c r="M32" s="115" t="s">
        <v>19</v>
      </c>
      <c r="N32" s="119">
        <v>498.06</v>
      </c>
      <c r="O32" s="116"/>
    </row>
    <row r="33" spans="2:15" ht="15.75" thickBot="1" x14ac:dyDescent="0.3">
      <c r="B33" s="17" t="s">
        <v>27</v>
      </c>
      <c r="C33" s="22" t="s">
        <v>167</v>
      </c>
      <c r="D33" s="279" t="s">
        <v>129</v>
      </c>
      <c r="E33" s="307">
        <v>475.82</v>
      </c>
      <c r="F33" s="270"/>
      <c r="G33" s="261" t="s">
        <v>129</v>
      </c>
      <c r="H33" s="271">
        <v>380.55</v>
      </c>
      <c r="I33" s="308">
        <v>470.81</v>
      </c>
      <c r="J33" s="268"/>
      <c r="L33" s="19" t="s">
        <v>14</v>
      </c>
      <c r="M33" s="20" t="s">
        <v>20</v>
      </c>
      <c r="N33" s="119">
        <v>510.82</v>
      </c>
    </row>
    <row r="34" spans="2:15" ht="15.75" thickBot="1" x14ac:dyDescent="0.3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1</v>
      </c>
      <c r="I34" s="279">
        <v>9</v>
      </c>
      <c r="J34" s="263"/>
      <c r="L34" s="19" t="s">
        <v>14</v>
      </c>
      <c r="M34" s="20" t="s">
        <v>22</v>
      </c>
      <c r="N34" s="119">
        <v>475.70000000000005</v>
      </c>
    </row>
    <row r="35" spans="2:15" s="113" customFormat="1" ht="15.75" thickBot="1" x14ac:dyDescent="0.3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365</v>
      </c>
      <c r="I35" s="267">
        <v>2907</v>
      </c>
      <c r="J35" s="268"/>
      <c r="L35" s="114" t="s">
        <v>14</v>
      </c>
      <c r="M35" s="115" t="s">
        <v>23</v>
      </c>
      <c r="N35" s="119">
        <v>507.19</v>
      </c>
      <c r="O35" s="116"/>
    </row>
    <row r="36" spans="2:15" ht="15.75" thickBot="1" x14ac:dyDescent="0.3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377.73</v>
      </c>
      <c r="I36" s="290">
        <v>487.41</v>
      </c>
      <c r="J36" s="268"/>
      <c r="L36" s="19" t="s">
        <v>14</v>
      </c>
      <c r="M36" s="20" t="s">
        <v>24</v>
      </c>
      <c r="N36" s="119">
        <v>510.18</v>
      </c>
    </row>
    <row r="37" spans="2:15" x14ac:dyDescent="0.2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2</v>
      </c>
      <c r="L37" s="19" t="s">
        <v>14</v>
      </c>
      <c r="M37" s="20" t="s">
        <v>26</v>
      </c>
      <c r="N37" s="119">
        <v>437.8</v>
      </c>
    </row>
    <row r="38" spans="2:15" s="113" customFormat="1" x14ac:dyDescent="0.2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108</v>
      </c>
      <c r="L38" s="114" t="s">
        <v>14</v>
      </c>
      <c r="M38" s="115" t="s">
        <v>27</v>
      </c>
      <c r="N38" s="119">
        <v>470.81</v>
      </c>
      <c r="O38" s="116"/>
    </row>
    <row r="39" spans="2:15" ht="15.75" thickBot="1" x14ac:dyDescent="0.3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360.99</v>
      </c>
      <c r="L39" s="19" t="s">
        <v>14</v>
      </c>
      <c r="M39" s="20" t="s">
        <v>28</v>
      </c>
      <c r="N39" s="118">
        <v>487.41</v>
      </c>
    </row>
    <row r="40" spans="2:15" x14ac:dyDescent="0.25">
      <c r="B40" s="16" t="s">
        <v>29</v>
      </c>
      <c r="C40" s="18" t="s">
        <v>16</v>
      </c>
      <c r="D40" s="277"/>
      <c r="E40" s="262"/>
      <c r="F40" s="292"/>
      <c r="G40" s="262"/>
      <c r="H40" s="311">
        <v>9</v>
      </c>
      <c r="I40" s="303"/>
      <c r="J40" s="312" t="s">
        <v>129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25">
      <c r="B41" s="111" t="s">
        <v>29</v>
      </c>
      <c r="C41" s="112" t="s">
        <v>18</v>
      </c>
      <c r="D41" s="281"/>
      <c r="E41" s="266"/>
      <c r="F41" s="294"/>
      <c r="G41" s="265"/>
      <c r="H41" s="313">
        <v>2432</v>
      </c>
      <c r="I41" s="304"/>
      <c r="J41" s="298" t="s">
        <v>129</v>
      </c>
      <c r="L41" s="114" t="s">
        <v>15</v>
      </c>
      <c r="M41" s="115" t="s">
        <v>22</v>
      </c>
      <c r="N41" s="119">
        <v>514.53</v>
      </c>
      <c r="O41" s="116"/>
    </row>
    <row r="42" spans="2:15" ht="15.75" thickBot="1" x14ac:dyDescent="0.3">
      <c r="B42" s="17" t="s">
        <v>29</v>
      </c>
      <c r="C42" s="22" t="s">
        <v>167</v>
      </c>
      <c r="D42" s="289"/>
      <c r="E42" s="270"/>
      <c r="F42" s="295"/>
      <c r="G42" s="270"/>
      <c r="H42" s="314">
        <v>326.24</v>
      </c>
      <c r="I42" s="305"/>
      <c r="J42" s="290" t="s">
        <v>129</v>
      </c>
      <c r="L42" s="19" t="s">
        <v>15</v>
      </c>
      <c r="M42" s="20" t="s">
        <v>25</v>
      </c>
      <c r="N42" s="119">
        <v>477.69</v>
      </c>
    </row>
    <row r="43" spans="2:15" x14ac:dyDescent="0.25">
      <c r="B43" s="21" t="s">
        <v>30</v>
      </c>
      <c r="C43" s="18" t="s">
        <v>16</v>
      </c>
      <c r="D43" s="277"/>
      <c r="E43" s="262"/>
      <c r="F43" s="292"/>
      <c r="G43" s="262"/>
      <c r="H43" s="273">
        <v>4</v>
      </c>
      <c r="I43" s="303"/>
      <c r="J43" s="285"/>
      <c r="L43" s="19" t="s">
        <v>15</v>
      </c>
      <c r="M43" s="20" t="s">
        <v>26</v>
      </c>
      <c r="N43" s="119">
        <v>474.01</v>
      </c>
    </row>
    <row r="44" spans="2:15" s="113" customFormat="1" x14ac:dyDescent="0.25">
      <c r="B44" s="111" t="s">
        <v>30</v>
      </c>
      <c r="C44" s="112" t="s">
        <v>18</v>
      </c>
      <c r="D44" s="281"/>
      <c r="E44" s="266"/>
      <c r="F44" s="294"/>
      <c r="G44" s="265"/>
      <c r="H44" s="313">
        <v>1158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.75" thickBot="1" x14ac:dyDescent="0.3">
      <c r="B45" s="21" t="s">
        <v>30</v>
      </c>
      <c r="C45" s="22" t="s">
        <v>167</v>
      </c>
      <c r="D45" s="289"/>
      <c r="E45" s="270"/>
      <c r="F45" s="295"/>
      <c r="G45" s="270"/>
      <c r="H45" s="314">
        <v>341.43</v>
      </c>
      <c r="I45" s="305"/>
      <c r="J45" s="291"/>
      <c r="L45" s="19" t="s">
        <v>15</v>
      </c>
      <c r="M45" s="20" t="s">
        <v>33</v>
      </c>
      <c r="N45" s="119">
        <v>360.99</v>
      </c>
    </row>
    <row r="46" spans="2:15" x14ac:dyDescent="0.25">
      <c r="B46" s="16"/>
      <c r="C46" s="209" t="s">
        <v>16</v>
      </c>
      <c r="D46" s="315">
        <v>5</v>
      </c>
      <c r="E46" s="316">
        <v>266</v>
      </c>
      <c r="F46" s="316">
        <v>15</v>
      </c>
      <c r="G46" s="316">
        <v>1</v>
      </c>
      <c r="H46" s="316">
        <v>105</v>
      </c>
      <c r="I46" s="316">
        <v>121</v>
      </c>
      <c r="J46" s="316">
        <v>42</v>
      </c>
    </row>
    <row r="47" spans="2:15" x14ac:dyDescent="0.25">
      <c r="B47" s="21" t="s">
        <v>31</v>
      </c>
      <c r="C47" s="210" t="s">
        <v>18</v>
      </c>
      <c r="D47" s="317">
        <v>576</v>
      </c>
      <c r="E47" s="317">
        <v>100458</v>
      </c>
      <c r="F47" s="317">
        <v>6110</v>
      </c>
      <c r="G47" s="317">
        <v>427</v>
      </c>
      <c r="H47" s="317">
        <v>31932</v>
      </c>
      <c r="I47" s="317">
        <v>36375</v>
      </c>
      <c r="J47" s="318">
        <v>4341</v>
      </c>
    </row>
    <row r="48" spans="2:15" ht="15.75" thickBot="1" x14ac:dyDescent="0.3">
      <c r="B48" s="17"/>
      <c r="C48" s="211" t="s">
        <v>167</v>
      </c>
      <c r="D48" s="319">
        <v>484.91999999999996</v>
      </c>
      <c r="E48" s="319">
        <v>518.64672529813458</v>
      </c>
      <c r="F48" s="319">
        <v>486.78000000000003</v>
      </c>
      <c r="G48" s="319">
        <v>541.73</v>
      </c>
      <c r="H48" s="319">
        <v>364.78667637479646</v>
      </c>
      <c r="I48" s="319">
        <v>495.17995656357385</v>
      </c>
      <c r="J48" s="320">
        <v>477.47174614144211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topLeftCell="B1" zoomScaleNormal="100" workbookViewId="0">
      <pane ySplit="3" topLeftCell="A4" activePane="bottomLeft" state="frozen"/>
      <selection pane="bottomLeft" activeCell="B1" sqref="B1"/>
    </sheetView>
  </sheetViews>
  <sheetFormatPr defaultColWidth="8.5703125" defaultRowHeight="15" x14ac:dyDescent="0.25"/>
  <cols>
    <col min="1" max="1" width="6.5703125" style="2" customWidth="1"/>
    <col min="2" max="2" width="12.42578125" style="1" customWidth="1"/>
    <col min="3" max="3" width="14" style="1" customWidth="1"/>
    <col min="4" max="5" width="12.42578125" style="3" customWidth="1"/>
    <col min="6" max="6" width="14.5703125" style="31" customWidth="1"/>
    <col min="7" max="7" width="14.5703125" style="3" customWidth="1"/>
    <col min="8" max="8" width="28.5703125" style="3" customWidth="1"/>
    <col min="9" max="9" width="25.5703125" style="3" customWidth="1"/>
    <col min="10" max="10" width="9.5703125" style="3" customWidth="1"/>
    <col min="11" max="11" width="11.5703125" style="3" customWidth="1"/>
    <col min="12" max="12" width="10.5703125" style="106" customWidth="1"/>
    <col min="13" max="14" width="9.5703125" style="106" customWidth="1"/>
    <col min="15" max="15" width="10.5703125" style="106" customWidth="1"/>
    <col min="16" max="17" width="9.5703125" style="106" customWidth="1"/>
    <col min="18" max="18" width="10.5703125" style="3" customWidth="1"/>
    <col min="19" max="20" width="8.5703125" style="3"/>
    <col min="21" max="21" width="12.42578125" style="3" customWidth="1"/>
    <col min="22" max="41" width="8.5703125" style="3" customWidth="1"/>
    <col min="42" max="16384" width="8.5703125" style="3"/>
  </cols>
  <sheetData>
    <row r="1" spans="2:17" x14ac:dyDescent="0.25">
      <c r="B1" s="3" t="s">
        <v>168</v>
      </c>
      <c r="C1" s="3"/>
      <c r="G1" s="2"/>
      <c r="J1" s="3" t="s">
        <v>164</v>
      </c>
    </row>
    <row r="2" spans="2:17" ht="15.75" thickBot="1" x14ac:dyDescent="0.3">
      <c r="B2" s="3"/>
      <c r="C2" s="3"/>
    </row>
    <row r="3" spans="2:17" ht="45.75" thickBot="1" x14ac:dyDescent="0.3">
      <c r="B3" s="166" t="s">
        <v>127</v>
      </c>
      <c r="C3" s="167" t="s">
        <v>7</v>
      </c>
      <c r="D3" s="212" t="s">
        <v>186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.5" thickBot="1" x14ac:dyDescent="0.3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2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25">
      <c r="B6" s="5" t="s">
        <v>9</v>
      </c>
      <c r="C6" s="8" t="s">
        <v>22</v>
      </c>
      <c r="D6" s="24">
        <v>341.73</v>
      </c>
      <c r="E6" s="24" t="s">
        <v>129</v>
      </c>
      <c r="F6" s="133"/>
      <c r="G6" s="252"/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2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25">
      <c r="B8" s="5" t="s">
        <v>9</v>
      </c>
      <c r="C8" s="8" t="s">
        <v>26</v>
      </c>
      <c r="D8" s="24">
        <v>461.73</v>
      </c>
      <c r="E8" s="24">
        <v>484.92</v>
      </c>
      <c r="F8" s="133">
        <v>23.189999999999998</v>
      </c>
      <c r="G8" s="252">
        <v>5.0224156974855383E-2</v>
      </c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2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25">
      <c r="B10" s="5" t="s">
        <v>10</v>
      </c>
      <c r="C10" s="8" t="s">
        <v>17</v>
      </c>
      <c r="D10" s="74">
        <v>533.52</v>
      </c>
      <c r="E10" s="74">
        <v>531.05000000000007</v>
      </c>
      <c r="F10" s="133">
        <v>-2.4699999999999136</v>
      </c>
      <c r="G10" s="252">
        <v>-4.6296296296294281E-3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25">
      <c r="B11" s="5" t="s">
        <v>10</v>
      </c>
      <c r="C11" s="8" t="s">
        <v>19</v>
      </c>
      <c r="D11" s="74">
        <v>525.13</v>
      </c>
      <c r="E11" s="74">
        <v>523.54</v>
      </c>
      <c r="F11" s="133">
        <v>-1.5900000000000318</v>
      </c>
      <c r="G11" s="252">
        <v>-3.0278216822501314E-3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25">
      <c r="B12" s="5" t="s">
        <v>10</v>
      </c>
      <c r="C12" s="8" t="s">
        <v>22</v>
      </c>
      <c r="D12" s="74">
        <v>520.97</v>
      </c>
      <c r="E12" s="74">
        <v>519.97</v>
      </c>
      <c r="F12" s="133">
        <v>-1</v>
      </c>
      <c r="G12" s="252">
        <v>-1.9194963241645491E-3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25">
      <c r="B13" s="5" t="s">
        <v>10</v>
      </c>
      <c r="C13" s="8" t="s">
        <v>23</v>
      </c>
      <c r="D13" s="74">
        <v>522.4</v>
      </c>
      <c r="E13" s="74">
        <v>517.42999999999995</v>
      </c>
      <c r="F13" s="133">
        <v>-4.9700000000000273</v>
      </c>
      <c r="G13" s="252">
        <v>-9.5137825421133249E-3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25">
      <c r="B14" s="5" t="s">
        <v>10</v>
      </c>
      <c r="C14" s="8" t="s">
        <v>26</v>
      </c>
      <c r="D14" s="74">
        <v>482.05</v>
      </c>
      <c r="E14" s="74">
        <v>498.65000000000003</v>
      </c>
      <c r="F14" s="133">
        <v>16.600000000000023</v>
      </c>
      <c r="G14" s="252">
        <v>3.4436261798568735E-2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25">
      <c r="B15" s="5" t="s">
        <v>10</v>
      </c>
      <c r="C15" s="8" t="s">
        <v>27</v>
      </c>
      <c r="D15" s="74">
        <v>506.07</v>
      </c>
      <c r="E15" s="74">
        <v>475.82</v>
      </c>
      <c r="F15" s="133">
        <v>-30.25</v>
      </c>
      <c r="G15" s="252">
        <v>-5.9774339518248509E-2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25">
      <c r="B16" s="5" t="s">
        <v>11</v>
      </c>
      <c r="C16" s="8" t="s">
        <v>23</v>
      </c>
      <c r="D16" s="74">
        <v>515.89</v>
      </c>
      <c r="E16" s="74">
        <v>486.78000000000003</v>
      </c>
      <c r="F16" s="133">
        <v>-29.109999999999957</v>
      </c>
      <c r="G16" s="252">
        <v>-5.6426757642132896E-2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2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2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2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25">
      <c r="B20" s="5" t="s">
        <v>12</v>
      </c>
      <c r="C20" s="8" t="s">
        <v>23</v>
      </c>
      <c r="D20" s="24">
        <v>541.73</v>
      </c>
      <c r="E20" s="24">
        <v>541.73</v>
      </c>
      <c r="F20" s="24">
        <v>0</v>
      </c>
      <c r="G20" s="244">
        <v>0</v>
      </c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25">
      <c r="B21" s="5" t="s">
        <v>12</v>
      </c>
      <c r="C21" s="8" t="s">
        <v>24</v>
      </c>
      <c r="D21" s="24">
        <v>521.73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25">
      <c r="B22" s="5" t="s">
        <v>12</v>
      </c>
      <c r="C22" s="8" t="s">
        <v>27</v>
      </c>
      <c r="D22" s="24">
        <v>514.03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2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25">
      <c r="B24" s="5" t="s">
        <v>13</v>
      </c>
      <c r="C24" s="8" t="s">
        <v>23</v>
      </c>
      <c r="D24" s="27">
        <v>390.20000000000005</v>
      </c>
      <c r="E24" s="27">
        <v>381.28000000000003</v>
      </c>
      <c r="F24" s="134">
        <v>-8.9200000000000159</v>
      </c>
      <c r="G24" s="245">
        <v>-2.2860071758072809E-2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25">
      <c r="B25" s="5" t="s">
        <v>13</v>
      </c>
      <c r="C25" s="8" t="s">
        <v>24</v>
      </c>
      <c r="D25" s="27">
        <v>366.1</v>
      </c>
      <c r="E25" s="27">
        <v>442.79</v>
      </c>
      <c r="F25" s="134">
        <v>76.69</v>
      </c>
      <c r="G25" s="245">
        <v>0.20947828462168805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25">
      <c r="B26" s="5" t="s">
        <v>13</v>
      </c>
      <c r="C26" s="8" t="s">
        <v>26</v>
      </c>
      <c r="D26" s="27">
        <v>347.49</v>
      </c>
      <c r="E26" s="27">
        <v>342.02000000000004</v>
      </c>
      <c r="F26" s="134">
        <v>-5.4699999999999704</v>
      </c>
      <c r="G26" s="245">
        <v>-1.5741460185904499E-2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25">
      <c r="B27" s="5" t="s">
        <v>13</v>
      </c>
      <c r="C27" s="8" t="s">
        <v>27</v>
      </c>
      <c r="D27" s="27">
        <v>340.11</v>
      </c>
      <c r="E27" s="27">
        <v>380.55</v>
      </c>
      <c r="F27" s="134">
        <v>40.44</v>
      </c>
      <c r="G27" s="245">
        <v>0.11890270794742874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25">
      <c r="B28" s="5" t="s">
        <v>13</v>
      </c>
      <c r="C28" s="8" t="s">
        <v>28</v>
      </c>
      <c r="D28" s="24">
        <v>389.22</v>
      </c>
      <c r="E28" s="24">
        <v>377.73</v>
      </c>
      <c r="F28" s="134">
        <v>-11.490000000000009</v>
      </c>
      <c r="G28" s="245">
        <v>-2.952057962078003E-2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25">
      <c r="B29" s="5" t="s">
        <v>13</v>
      </c>
      <c r="C29" s="8" t="s">
        <v>29</v>
      </c>
      <c r="D29" s="27">
        <v>279.97000000000003</v>
      </c>
      <c r="E29" s="27">
        <v>326.24</v>
      </c>
      <c r="F29" s="134">
        <v>46.269999999999982</v>
      </c>
      <c r="G29" s="245">
        <v>0.16526770725434869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25">
      <c r="B30" s="5" t="s">
        <v>13</v>
      </c>
      <c r="C30" s="8" t="s">
        <v>30</v>
      </c>
      <c r="D30" s="28">
        <v>282.28000000000003</v>
      </c>
      <c r="E30" s="28">
        <v>341.43</v>
      </c>
      <c r="F30" s="134">
        <v>59.149999999999977</v>
      </c>
      <c r="G30" s="245">
        <v>0.20954371545982697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25">
      <c r="B31" s="5" t="s">
        <v>14</v>
      </c>
      <c r="C31" s="8" t="s">
        <v>17</v>
      </c>
      <c r="D31" s="24" t="s">
        <v>129</v>
      </c>
      <c r="E31" s="24">
        <v>483.23</v>
      </c>
      <c r="F31" s="134" t="s">
        <v>129</v>
      </c>
      <c r="G31" s="245"/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25">
      <c r="B32" s="5" t="s">
        <v>14</v>
      </c>
      <c r="C32" s="8" t="s">
        <v>19</v>
      </c>
      <c r="D32" s="27">
        <v>486.24</v>
      </c>
      <c r="E32" s="27">
        <v>498.06</v>
      </c>
      <c r="F32" s="134">
        <v>11.819999999999993</v>
      </c>
      <c r="G32" s="245">
        <v>2.4308983218163771E-2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25">
      <c r="B33" s="5" t="s">
        <v>14</v>
      </c>
      <c r="C33" s="8" t="s">
        <v>20</v>
      </c>
      <c r="D33" s="27">
        <v>501.36</v>
      </c>
      <c r="E33" s="27">
        <v>510.82</v>
      </c>
      <c r="F33" s="134">
        <v>9.4599999999999795</v>
      </c>
      <c r="G33" s="245">
        <v>1.8868677198021322E-2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25">
      <c r="B34" s="5" t="s">
        <v>14</v>
      </c>
      <c r="C34" s="8" t="s">
        <v>22</v>
      </c>
      <c r="D34" s="27">
        <v>475.66</v>
      </c>
      <c r="E34" s="27">
        <v>475.70000000000005</v>
      </c>
      <c r="F34" s="134">
        <v>4.0000000000020464E-2</v>
      </c>
      <c r="G34" s="245">
        <v>8.4093680359886847E-5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25">
      <c r="B35" s="5" t="s">
        <v>14</v>
      </c>
      <c r="C35" s="8" t="s">
        <v>23</v>
      </c>
      <c r="D35" s="27">
        <v>504.36</v>
      </c>
      <c r="E35" s="27">
        <v>507.19</v>
      </c>
      <c r="F35" s="134">
        <v>2.8299999999999841</v>
      </c>
      <c r="G35" s="245">
        <v>5.6110714568957665E-3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25">
      <c r="B36" s="5" t="s">
        <v>14</v>
      </c>
      <c r="C36" s="8" t="s">
        <v>24</v>
      </c>
      <c r="D36" s="27">
        <v>496.21000000000004</v>
      </c>
      <c r="E36" s="27">
        <v>510.18</v>
      </c>
      <c r="F36" s="134">
        <v>13.96999999999997</v>
      </c>
      <c r="G36" s="245">
        <v>2.8153402793172244E-2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25">
      <c r="B37" s="5" t="s">
        <v>14</v>
      </c>
      <c r="C37" s="8" t="s">
        <v>26</v>
      </c>
      <c r="D37" s="27">
        <v>447.57</v>
      </c>
      <c r="E37" s="27">
        <v>437.8</v>
      </c>
      <c r="F37" s="134">
        <v>-9.7699999999999818</v>
      </c>
      <c r="G37" s="245">
        <v>-2.1828987644390785E-2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25">
      <c r="B38" s="5" t="s">
        <v>14</v>
      </c>
      <c r="C38" s="8" t="s">
        <v>27</v>
      </c>
      <c r="D38" s="27">
        <v>475.35</v>
      </c>
      <c r="E38" s="27">
        <v>470.81</v>
      </c>
      <c r="F38" s="134">
        <v>-4.5400000000000205</v>
      </c>
      <c r="G38" s="246">
        <v>-9.5508572630693678E-3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25">
      <c r="B39" s="5" t="s">
        <v>14</v>
      </c>
      <c r="C39" s="8" t="s">
        <v>28</v>
      </c>
      <c r="D39" s="28">
        <v>458.73</v>
      </c>
      <c r="E39" s="28">
        <v>487.41</v>
      </c>
      <c r="F39" s="135">
        <v>28.680000000000007</v>
      </c>
      <c r="G39" s="245">
        <v>6.2520436858282569E-2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25">
      <c r="B40" s="5" t="s">
        <v>15</v>
      </c>
      <c r="C40" s="8" t="s">
        <v>21</v>
      </c>
      <c r="D40" s="24">
        <v>442.07</v>
      </c>
      <c r="E40" s="24" t="s">
        <v>129</v>
      </c>
      <c r="F40" s="136"/>
      <c r="G40" s="247"/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25">
      <c r="B41" s="5" t="s">
        <v>15</v>
      </c>
      <c r="C41" s="8" t="s">
        <v>22</v>
      </c>
      <c r="D41" s="25">
        <v>507.15000000000003</v>
      </c>
      <c r="E41" s="25">
        <v>514.53</v>
      </c>
      <c r="F41" s="134">
        <v>7.3799999999999386</v>
      </c>
      <c r="G41" s="245">
        <v>1.4551907719609458E-2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25">
      <c r="B42" s="5" t="s">
        <v>15</v>
      </c>
      <c r="C42" s="8" t="s">
        <v>25</v>
      </c>
      <c r="D42" s="25">
        <v>467.90000000000003</v>
      </c>
      <c r="E42" s="25">
        <v>477.69</v>
      </c>
      <c r="F42" s="134">
        <v>9.7899999999999636</v>
      </c>
      <c r="G42" s="245">
        <v>2.0923274203889619E-2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25">
      <c r="B43" s="5" t="s">
        <v>15</v>
      </c>
      <c r="C43" s="8" t="s">
        <v>26</v>
      </c>
      <c r="D43" s="25">
        <v>471.47</v>
      </c>
      <c r="E43" s="25">
        <v>474.01</v>
      </c>
      <c r="F43" s="134">
        <v>2.5399999999999636</v>
      </c>
      <c r="G43" s="245">
        <v>5.3874053492268814E-3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25">
      <c r="B44" s="5" t="s">
        <v>15</v>
      </c>
      <c r="C44" s="8" t="s">
        <v>29</v>
      </c>
      <c r="D44" s="24">
        <v>461.73</v>
      </c>
      <c r="E44" s="24" t="s">
        <v>129</v>
      </c>
      <c r="F44" s="134"/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25">
      <c r="B45" s="5" t="s">
        <v>15</v>
      </c>
      <c r="C45" s="8" t="s">
        <v>33</v>
      </c>
      <c r="D45" s="28">
        <v>443.40000000000003</v>
      </c>
      <c r="E45" s="28">
        <v>360.99</v>
      </c>
      <c r="F45" s="136">
        <v>-82.410000000000025</v>
      </c>
      <c r="G45" s="245">
        <v>-0.18585926928281471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2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2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2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2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2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2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2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2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2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.75" thickBot="1" x14ac:dyDescent="0.3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.5" thickBot="1" x14ac:dyDescent="0.3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2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2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2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2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2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2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2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2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2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2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2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2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2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2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2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2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2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2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2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2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2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2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2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25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25">
      <c r="K81" s="164">
        <v>26</v>
      </c>
      <c r="L81" s="161">
        <v>507.21000000000004</v>
      </c>
      <c r="M81" s="77">
        <v>509.01</v>
      </c>
      <c r="N81" s="77"/>
      <c r="O81" s="77">
        <v>298.8</v>
      </c>
      <c r="P81" s="77">
        <v>488.79</v>
      </c>
      <c r="Q81" s="78">
        <v>491.73</v>
      </c>
    </row>
    <row r="82" spans="11:17" x14ac:dyDescent="0.25">
      <c r="K82" s="164">
        <v>27</v>
      </c>
      <c r="L82" s="389">
        <v>510.88</v>
      </c>
      <c r="M82" s="389">
        <v>508.11</v>
      </c>
      <c r="N82" s="389"/>
      <c r="O82" s="389">
        <v>322.36</v>
      </c>
      <c r="P82" s="389">
        <v>479.20000000000005</v>
      </c>
      <c r="Q82" s="390">
        <v>521.73</v>
      </c>
    </row>
    <row r="83" spans="11:17" x14ac:dyDescent="0.25">
      <c r="K83" s="164">
        <v>28</v>
      </c>
      <c r="L83" s="161">
        <v>512.83000000000004</v>
      </c>
      <c r="M83" s="77">
        <v>506.66</v>
      </c>
      <c r="N83" s="77"/>
      <c r="O83" s="77">
        <v>359.88</v>
      </c>
      <c r="P83" s="77">
        <v>493.5</v>
      </c>
      <c r="Q83" s="78"/>
    </row>
    <row r="84" spans="11:17" x14ac:dyDescent="0.25">
      <c r="K84" s="164">
        <v>29</v>
      </c>
      <c r="L84" s="161">
        <v>502.15000000000003</v>
      </c>
      <c r="M84" s="77">
        <v>500.92</v>
      </c>
      <c r="N84" s="77"/>
      <c r="O84" s="77">
        <v>361.70000000000005</v>
      </c>
      <c r="P84" s="77">
        <v>461.5</v>
      </c>
      <c r="Q84" s="78"/>
    </row>
    <row r="85" spans="11:17" x14ac:dyDescent="0.25">
      <c r="K85" s="164">
        <v>30</v>
      </c>
      <c r="L85" s="161">
        <v>507.88</v>
      </c>
      <c r="M85" s="77">
        <v>508.73</v>
      </c>
      <c r="N85" s="77"/>
      <c r="O85" s="77">
        <v>364.77000000000004</v>
      </c>
      <c r="P85" s="77">
        <v>492.35</v>
      </c>
      <c r="Q85" s="78"/>
    </row>
    <row r="86" spans="11:17" x14ac:dyDescent="0.25">
      <c r="K86" s="164">
        <v>31</v>
      </c>
      <c r="L86" s="161">
        <v>514.9</v>
      </c>
      <c r="M86" s="77">
        <v>508.41</v>
      </c>
      <c r="N86" s="77"/>
      <c r="O86" s="77">
        <v>330.45000000000005</v>
      </c>
      <c r="P86" s="77">
        <v>482.32</v>
      </c>
      <c r="Q86" s="78"/>
    </row>
    <row r="87" spans="11:17" x14ac:dyDescent="0.25">
      <c r="K87" s="164">
        <v>32</v>
      </c>
      <c r="L87" s="161">
        <v>511.02000000000004</v>
      </c>
      <c r="M87" s="77">
        <v>507.66</v>
      </c>
      <c r="N87" s="77"/>
      <c r="O87" s="77">
        <v>347.21000000000004</v>
      </c>
      <c r="P87" s="77">
        <v>497.64000000000004</v>
      </c>
      <c r="Q87" s="78"/>
    </row>
    <row r="88" spans="11:17" x14ac:dyDescent="0.25">
      <c r="K88" s="164">
        <v>33</v>
      </c>
      <c r="L88" s="161">
        <v>509.71000000000004</v>
      </c>
      <c r="M88" s="77">
        <v>508.26</v>
      </c>
      <c r="N88" s="77">
        <v>516.73</v>
      </c>
      <c r="O88" s="77">
        <v>343.65000000000003</v>
      </c>
      <c r="P88" s="77">
        <v>490.86</v>
      </c>
      <c r="Q88" s="78">
        <v>516.73</v>
      </c>
    </row>
    <row r="89" spans="11:17" x14ac:dyDescent="0.25">
      <c r="K89" s="164">
        <v>34</v>
      </c>
      <c r="L89" s="161">
        <v>514.34</v>
      </c>
      <c r="M89" s="77">
        <v>514.70000000000005</v>
      </c>
      <c r="N89" s="77"/>
      <c r="O89" s="77">
        <v>227.89999999999998</v>
      </c>
      <c r="P89" s="77">
        <v>496.62</v>
      </c>
      <c r="Q89" s="78"/>
    </row>
    <row r="90" spans="11:17" x14ac:dyDescent="0.25">
      <c r="K90" s="164">
        <v>35</v>
      </c>
      <c r="L90" s="161">
        <v>507.36</v>
      </c>
      <c r="M90" s="77">
        <v>523.30999999999995</v>
      </c>
      <c r="N90" s="77">
        <v>511.73</v>
      </c>
      <c r="O90" s="77">
        <v>341.72</v>
      </c>
      <c r="P90" s="77">
        <v>479.36</v>
      </c>
      <c r="Q90" s="78"/>
    </row>
    <row r="91" spans="11:17" x14ac:dyDescent="0.25">
      <c r="K91" s="164">
        <v>36</v>
      </c>
      <c r="L91" s="161">
        <v>518.20000000000005</v>
      </c>
      <c r="M91" s="77">
        <v>512.27</v>
      </c>
      <c r="N91" s="77">
        <v>511.73</v>
      </c>
      <c r="O91" s="77">
        <v>379.01</v>
      </c>
      <c r="P91" s="77">
        <v>498.93</v>
      </c>
      <c r="Q91" s="78"/>
    </row>
    <row r="92" spans="11:17" x14ac:dyDescent="0.25">
      <c r="K92" s="164">
        <v>37</v>
      </c>
      <c r="L92" s="161">
        <v>523.17999999999995</v>
      </c>
      <c r="M92" s="77">
        <v>503.40000000000003</v>
      </c>
      <c r="N92" s="77"/>
      <c r="O92" s="77">
        <v>322.94</v>
      </c>
      <c r="P92" s="77">
        <v>499.42</v>
      </c>
      <c r="Q92" s="78"/>
    </row>
    <row r="93" spans="11:17" x14ac:dyDescent="0.25">
      <c r="K93" s="164">
        <v>38</v>
      </c>
      <c r="L93" s="161">
        <v>517.15</v>
      </c>
      <c r="M93" s="77">
        <v>521.89</v>
      </c>
      <c r="N93" s="77">
        <v>506.73</v>
      </c>
      <c r="O93" s="77">
        <v>373.27000000000004</v>
      </c>
      <c r="P93" s="77">
        <v>495.56</v>
      </c>
      <c r="Q93" s="78"/>
    </row>
    <row r="94" spans="11:17" x14ac:dyDescent="0.25">
      <c r="K94" s="164">
        <v>39</v>
      </c>
      <c r="L94" s="394">
        <v>522.4</v>
      </c>
      <c r="M94" s="394">
        <v>515.89</v>
      </c>
      <c r="N94" s="394">
        <v>541.73</v>
      </c>
      <c r="O94" s="394">
        <v>340.11</v>
      </c>
      <c r="P94" s="394">
        <v>504.36</v>
      </c>
      <c r="Q94" s="78"/>
    </row>
    <row r="95" spans="11:17" x14ac:dyDescent="0.25">
      <c r="K95" s="164">
        <v>40</v>
      </c>
      <c r="L95" s="161">
        <v>517.42999999999995</v>
      </c>
      <c r="M95" s="77">
        <v>486.78000000000003</v>
      </c>
      <c r="N95" s="77">
        <v>541.73</v>
      </c>
      <c r="O95" s="77">
        <v>380.55</v>
      </c>
      <c r="P95" s="77">
        <v>507.19</v>
      </c>
      <c r="Q95" s="78"/>
    </row>
    <row r="96" spans="11:17" x14ac:dyDescent="0.25">
      <c r="K96" s="164">
        <v>41</v>
      </c>
      <c r="L96" s="161"/>
      <c r="M96" s="77"/>
      <c r="N96" s="77"/>
      <c r="O96" s="77"/>
      <c r="P96" s="77"/>
      <c r="Q96" s="78"/>
    </row>
    <row r="97" spans="11:17" x14ac:dyDescent="0.25">
      <c r="K97" s="164">
        <v>42</v>
      </c>
      <c r="L97" s="161"/>
      <c r="M97" s="77"/>
      <c r="N97" s="77"/>
      <c r="O97" s="77"/>
      <c r="P97" s="77"/>
      <c r="Q97" s="260"/>
    </row>
    <row r="98" spans="11:17" x14ac:dyDescent="0.25">
      <c r="K98" s="164">
        <v>43</v>
      </c>
      <c r="L98" s="161"/>
      <c r="M98" s="77"/>
      <c r="N98" s="77"/>
      <c r="O98" s="77"/>
      <c r="P98" s="77"/>
      <c r="Q98" s="78"/>
    </row>
    <row r="99" spans="11:17" x14ac:dyDescent="0.25">
      <c r="K99" s="164">
        <v>44</v>
      </c>
      <c r="L99" s="161"/>
      <c r="M99" s="77"/>
      <c r="N99" s="77"/>
      <c r="O99" s="77"/>
      <c r="P99" s="77"/>
      <c r="Q99" s="78"/>
    </row>
    <row r="100" spans="11:17" x14ac:dyDescent="0.2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2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2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2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2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2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25">
      <c r="K106" s="164">
        <v>51</v>
      </c>
      <c r="L106" s="161"/>
      <c r="M106" s="77"/>
      <c r="N106" s="77"/>
      <c r="O106" s="77"/>
      <c r="P106" s="77"/>
      <c r="Q106" s="78"/>
    </row>
    <row r="107" spans="11:17" ht="15.75" thickBot="1" x14ac:dyDescent="0.3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 activeCell="M100" sqref="M100"/>
    </sheetView>
  </sheetViews>
  <sheetFormatPr defaultColWidth="8.5703125" defaultRowHeight="15" x14ac:dyDescent="0.25"/>
  <cols>
    <col min="1" max="1" width="7" style="3" customWidth="1"/>
    <col min="2" max="3" width="9" style="3" bestFit="1" customWidth="1"/>
    <col min="4" max="4" width="9.5703125" style="3" bestFit="1" customWidth="1"/>
    <col min="5" max="9" width="9" style="3" bestFit="1" customWidth="1"/>
    <col min="10" max="10" width="13.5703125" style="3" customWidth="1"/>
    <col min="11" max="11" width="6.42578125" style="107" customWidth="1"/>
    <col min="12" max="16384" width="8.5703125" style="3"/>
  </cols>
  <sheetData>
    <row r="1" spans="2:13" x14ac:dyDescent="0.25">
      <c r="B1" s="36" t="s">
        <v>146</v>
      </c>
      <c r="C1" s="3" t="s">
        <v>184</v>
      </c>
      <c r="E1" s="2"/>
      <c r="F1" s="2"/>
      <c r="G1" s="2"/>
      <c r="H1" s="2"/>
    </row>
    <row r="2" spans="2:13" ht="15.75" thickBot="1" x14ac:dyDescent="0.3"/>
    <row r="3" spans="2:13" ht="15.75" thickBot="1" x14ac:dyDescent="0.3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.75" thickBot="1" x14ac:dyDescent="0.3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2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2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2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2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2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2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2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2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2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2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2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2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2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2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2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2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2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2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2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2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2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2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2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2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2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2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2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2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2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2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2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2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2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2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2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2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2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2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2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2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2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2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2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2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2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2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2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2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2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2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.75" thickBot="1" x14ac:dyDescent="0.3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.75" thickBot="1" x14ac:dyDescent="0.3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2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2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2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2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2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2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2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2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2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2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2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2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2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2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2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2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2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2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2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2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2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2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2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25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25">
      <c r="B81" s="156">
        <v>26</v>
      </c>
      <c r="C81" s="153">
        <v>646</v>
      </c>
      <c r="D81" s="145">
        <v>90165</v>
      </c>
      <c r="E81" s="145">
        <v>5538</v>
      </c>
      <c r="F81" s="145">
        <v>352</v>
      </c>
      <c r="G81" s="145">
        <v>26315</v>
      </c>
      <c r="H81" s="145">
        <v>56379</v>
      </c>
      <c r="I81" s="148">
        <v>5563</v>
      </c>
      <c r="J81" s="150">
        <v>184958</v>
      </c>
    </row>
    <row r="82" spans="2:10" x14ac:dyDescent="0.25">
      <c r="B82" s="156">
        <v>27</v>
      </c>
      <c r="C82" s="153">
        <v>917</v>
      </c>
      <c r="D82" s="145">
        <v>113974</v>
      </c>
      <c r="E82" s="145">
        <v>12477</v>
      </c>
      <c r="F82" s="145"/>
      <c r="G82" s="145">
        <v>40105</v>
      </c>
      <c r="H82" s="145">
        <v>47911</v>
      </c>
      <c r="I82" s="148">
        <v>4970</v>
      </c>
      <c r="J82" s="150">
        <v>220354</v>
      </c>
    </row>
    <row r="83" spans="2:10" x14ac:dyDescent="0.25">
      <c r="B83" s="156">
        <v>28</v>
      </c>
      <c r="C83" s="153">
        <v>327</v>
      </c>
      <c r="D83" s="145">
        <v>106033</v>
      </c>
      <c r="E83" s="145">
        <v>6431</v>
      </c>
      <c r="F83" s="145"/>
      <c r="G83" s="145">
        <v>19442</v>
      </c>
      <c r="H83" s="145">
        <v>42461</v>
      </c>
      <c r="I83" s="148">
        <v>3807</v>
      </c>
      <c r="J83" s="150">
        <v>178501</v>
      </c>
    </row>
    <row r="84" spans="2:10" x14ac:dyDescent="0.25">
      <c r="B84" s="156">
        <v>29</v>
      </c>
      <c r="C84" s="153">
        <v>684</v>
      </c>
      <c r="D84" s="145">
        <v>61842</v>
      </c>
      <c r="E84" s="145">
        <v>4132</v>
      </c>
      <c r="F84" s="145"/>
      <c r="G84" s="145">
        <v>21220</v>
      </c>
      <c r="H84" s="145">
        <v>36922</v>
      </c>
      <c r="I84" s="148">
        <v>4687</v>
      </c>
      <c r="J84" s="150">
        <v>129487</v>
      </c>
    </row>
    <row r="85" spans="2:10" x14ac:dyDescent="0.25">
      <c r="B85" s="156">
        <v>30</v>
      </c>
      <c r="C85" s="153">
        <v>375</v>
      </c>
      <c r="D85" s="145">
        <v>52079</v>
      </c>
      <c r="E85" s="145">
        <v>5382</v>
      </c>
      <c r="F85" s="145"/>
      <c r="G85" s="145">
        <v>16663</v>
      </c>
      <c r="H85" s="145">
        <v>26580</v>
      </c>
      <c r="I85" s="148">
        <v>1348</v>
      </c>
      <c r="J85" s="150">
        <v>102427</v>
      </c>
    </row>
    <row r="86" spans="2:10" x14ac:dyDescent="0.25">
      <c r="B86" s="156">
        <v>31</v>
      </c>
      <c r="C86" s="153">
        <v>350</v>
      </c>
      <c r="D86" s="145">
        <v>95523</v>
      </c>
      <c r="E86" s="145">
        <v>8904</v>
      </c>
      <c r="F86" s="145"/>
      <c r="G86" s="145">
        <v>33470</v>
      </c>
      <c r="H86" s="145">
        <v>43601</v>
      </c>
      <c r="I86" s="148">
        <v>6271</v>
      </c>
      <c r="J86" s="150">
        <v>188119</v>
      </c>
    </row>
    <row r="87" spans="2:10" x14ac:dyDescent="0.25">
      <c r="B87" s="156">
        <v>32</v>
      </c>
      <c r="C87" s="153">
        <v>1770</v>
      </c>
      <c r="D87" s="145">
        <v>88614</v>
      </c>
      <c r="E87" s="145">
        <v>11035</v>
      </c>
      <c r="F87" s="145">
        <v>329</v>
      </c>
      <c r="G87" s="145">
        <v>25982</v>
      </c>
      <c r="H87" s="145">
        <v>39838</v>
      </c>
      <c r="I87" s="148">
        <v>4295</v>
      </c>
      <c r="J87" s="150">
        <v>171863</v>
      </c>
    </row>
    <row r="88" spans="2:10" x14ac:dyDescent="0.25">
      <c r="B88" s="156">
        <v>33</v>
      </c>
      <c r="C88" s="153">
        <v>1640</v>
      </c>
      <c r="D88" s="145">
        <v>84969</v>
      </c>
      <c r="E88" s="145">
        <v>5454</v>
      </c>
      <c r="F88" s="145">
        <v>386</v>
      </c>
      <c r="G88" s="145">
        <v>25154</v>
      </c>
      <c r="H88" s="145">
        <v>41032</v>
      </c>
      <c r="I88" s="148">
        <v>3423</v>
      </c>
      <c r="J88" s="150">
        <v>162058</v>
      </c>
    </row>
    <row r="89" spans="2:10" x14ac:dyDescent="0.25">
      <c r="B89" s="156">
        <v>34</v>
      </c>
      <c r="C89" s="153">
        <v>270</v>
      </c>
      <c r="D89" s="145">
        <v>94132</v>
      </c>
      <c r="E89" s="145">
        <v>10087</v>
      </c>
      <c r="F89" s="145"/>
      <c r="G89" s="145">
        <v>28621</v>
      </c>
      <c r="H89" s="145">
        <v>50451</v>
      </c>
      <c r="I89" s="148">
        <v>6252</v>
      </c>
      <c r="J89" s="150">
        <v>189813</v>
      </c>
    </row>
    <row r="90" spans="2:10" x14ac:dyDescent="0.25">
      <c r="B90" s="156">
        <v>35</v>
      </c>
      <c r="C90" s="153">
        <v>680</v>
      </c>
      <c r="D90" s="145">
        <v>86713</v>
      </c>
      <c r="E90" s="145">
        <v>6489</v>
      </c>
      <c r="F90" s="145">
        <v>2410</v>
      </c>
      <c r="G90" s="145">
        <v>30286</v>
      </c>
      <c r="H90" s="145">
        <v>53631</v>
      </c>
      <c r="I90" s="148">
        <v>5451</v>
      </c>
      <c r="J90" s="150">
        <v>185660</v>
      </c>
    </row>
    <row r="91" spans="2:10" x14ac:dyDescent="0.25">
      <c r="B91" s="156">
        <v>36</v>
      </c>
      <c r="C91" s="153">
        <v>285</v>
      </c>
      <c r="D91" s="145">
        <v>79054</v>
      </c>
      <c r="E91" s="145">
        <v>9737</v>
      </c>
      <c r="F91" s="145">
        <v>672</v>
      </c>
      <c r="G91" s="145">
        <v>31359</v>
      </c>
      <c r="H91" s="145">
        <v>43350</v>
      </c>
      <c r="I91" s="148">
        <v>3402</v>
      </c>
      <c r="J91" s="150">
        <v>167859</v>
      </c>
    </row>
    <row r="92" spans="2:10" x14ac:dyDescent="0.25">
      <c r="B92" s="156">
        <v>37</v>
      </c>
      <c r="C92" s="153">
        <v>816</v>
      </c>
      <c r="D92" s="145">
        <v>96579</v>
      </c>
      <c r="E92" s="145">
        <v>5603</v>
      </c>
      <c r="F92" s="145"/>
      <c r="G92" s="145">
        <v>37000</v>
      </c>
      <c r="H92" s="145">
        <v>42915</v>
      </c>
      <c r="I92" s="148">
        <v>3814</v>
      </c>
      <c r="J92" s="150">
        <v>186727</v>
      </c>
    </row>
    <row r="93" spans="2:10" x14ac:dyDescent="0.25">
      <c r="B93" s="156">
        <v>38</v>
      </c>
      <c r="C93" s="153">
        <v>1579</v>
      </c>
      <c r="D93" s="145">
        <v>97199</v>
      </c>
      <c r="E93" s="145">
        <v>5786</v>
      </c>
      <c r="F93" s="145">
        <v>1775</v>
      </c>
      <c r="G93" s="145">
        <v>31553</v>
      </c>
      <c r="H93" s="145">
        <v>53756</v>
      </c>
      <c r="I93" s="148">
        <v>3990</v>
      </c>
      <c r="J93" s="150">
        <v>195638</v>
      </c>
    </row>
    <row r="94" spans="2:10" x14ac:dyDescent="0.25">
      <c r="B94" s="156">
        <v>39</v>
      </c>
      <c r="C94" s="153">
        <v>326</v>
      </c>
      <c r="D94" s="145">
        <v>87919</v>
      </c>
      <c r="E94" s="145">
        <v>6080</v>
      </c>
      <c r="F94" s="145">
        <v>2064</v>
      </c>
      <c r="G94" s="145">
        <v>32966</v>
      </c>
      <c r="H94" s="145">
        <v>47657</v>
      </c>
      <c r="I94" s="148">
        <v>3524</v>
      </c>
      <c r="J94" s="150">
        <v>180536</v>
      </c>
    </row>
    <row r="95" spans="2:10" x14ac:dyDescent="0.25">
      <c r="B95" s="156">
        <v>40</v>
      </c>
      <c r="C95" s="153">
        <v>576</v>
      </c>
      <c r="D95" s="145">
        <v>100458</v>
      </c>
      <c r="E95" s="145">
        <v>6110</v>
      </c>
      <c r="F95" s="145">
        <v>427</v>
      </c>
      <c r="G95" s="145">
        <v>31932</v>
      </c>
      <c r="H95" s="145">
        <v>36375</v>
      </c>
      <c r="I95" s="148">
        <v>4341</v>
      </c>
      <c r="J95" s="150">
        <v>180219</v>
      </c>
    </row>
    <row r="96" spans="2:10" x14ac:dyDescent="0.2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2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2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2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2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2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2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2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2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2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2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.75" thickBot="1" x14ac:dyDescent="0.3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703125" defaultRowHeight="15" x14ac:dyDescent="0.25"/>
  <cols>
    <col min="1" max="1" width="15.42578125" style="3" customWidth="1"/>
    <col min="2" max="2" width="22.5703125" style="3" customWidth="1"/>
    <col min="3" max="3" width="8.42578125" style="3" customWidth="1"/>
    <col min="4" max="4" width="8.5703125" style="3" customWidth="1"/>
    <col min="5" max="30" width="9.42578125" style="14" customWidth="1"/>
    <col min="31" max="32" width="10.5703125" style="14" customWidth="1"/>
    <col min="33" max="53" width="8.5703125" style="3" customWidth="1"/>
    <col min="54" max="105" width="8.42578125" style="3" customWidth="1"/>
    <col min="106" max="106" width="7.5703125" style="3" customWidth="1"/>
    <col min="107" max="16384" width="8.5703125" style="3"/>
  </cols>
  <sheetData>
    <row r="1" spans="2:33" x14ac:dyDescent="0.25">
      <c r="B1" s="61" t="s">
        <v>165</v>
      </c>
      <c r="C1" s="180"/>
      <c r="D1" s="180"/>
      <c r="E1" s="1"/>
      <c r="F1" s="1"/>
      <c r="G1" s="1"/>
    </row>
    <row r="2" spans="2:33" x14ac:dyDescent="0.25">
      <c r="B2" s="3" t="s">
        <v>128</v>
      </c>
      <c r="C2" s="2" t="s">
        <v>157</v>
      </c>
      <c r="D2" s="3" t="s">
        <v>187</v>
      </c>
      <c r="E2" s="62"/>
      <c r="F2" s="62"/>
      <c r="G2" s="392"/>
      <c r="H2" s="392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.75" thickBot="1" x14ac:dyDescent="0.3">
      <c r="B3" s="14"/>
      <c r="AB3" s="232"/>
      <c r="AD3" s="232"/>
      <c r="AE3" s="233"/>
      <c r="AF3" s="233"/>
    </row>
    <row r="4" spans="2:33" ht="15" customHeight="1" x14ac:dyDescent="0.25">
      <c r="B4" s="400" t="s">
        <v>76</v>
      </c>
      <c r="C4" s="402" t="s">
        <v>48</v>
      </c>
      <c r="D4" s="398" t="s">
        <v>49</v>
      </c>
      <c r="E4" s="398" t="s">
        <v>50</v>
      </c>
      <c r="F4" s="398" t="s">
        <v>51</v>
      </c>
      <c r="G4" s="398" t="s">
        <v>52</v>
      </c>
      <c r="H4" s="398" t="s">
        <v>53</v>
      </c>
      <c r="I4" s="398" t="s">
        <v>54</v>
      </c>
      <c r="J4" s="398" t="s">
        <v>55</v>
      </c>
      <c r="K4" s="398" t="s">
        <v>56</v>
      </c>
      <c r="L4" s="398" t="s">
        <v>57</v>
      </c>
      <c r="M4" s="398" t="s">
        <v>58</v>
      </c>
      <c r="N4" s="398" t="s">
        <v>59</v>
      </c>
      <c r="O4" s="398" t="s">
        <v>60</v>
      </c>
      <c r="P4" s="398" t="s">
        <v>61</v>
      </c>
      <c r="Q4" s="398" t="s">
        <v>62</v>
      </c>
      <c r="R4" s="398" t="s">
        <v>63</v>
      </c>
      <c r="S4" s="398" t="s">
        <v>64</v>
      </c>
      <c r="T4" s="398" t="s">
        <v>65</v>
      </c>
      <c r="U4" s="398" t="s">
        <v>66</v>
      </c>
      <c r="V4" s="398" t="s">
        <v>67</v>
      </c>
      <c r="W4" s="398" t="s">
        <v>68</v>
      </c>
      <c r="X4" s="398" t="s">
        <v>69</v>
      </c>
      <c r="Y4" s="398" t="s">
        <v>70</v>
      </c>
      <c r="Z4" s="410" t="s">
        <v>71</v>
      </c>
      <c r="AA4" s="398" t="s">
        <v>72</v>
      </c>
      <c r="AB4" s="398" t="s">
        <v>73</v>
      </c>
      <c r="AC4" s="406" t="s">
        <v>74</v>
      </c>
      <c r="AD4" s="408" t="s">
        <v>77</v>
      </c>
      <c r="AE4" s="404" t="s">
        <v>152</v>
      </c>
      <c r="AF4" s="405"/>
    </row>
    <row r="5" spans="2:33" ht="16.5" customHeight="1" thickBot="1" x14ac:dyDescent="0.3">
      <c r="B5" s="401"/>
      <c r="C5" s="403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411"/>
      <c r="AA5" s="399"/>
      <c r="AB5" s="399"/>
      <c r="AC5" s="407"/>
      <c r="AD5" s="409"/>
      <c r="AE5" s="235" t="s">
        <v>174</v>
      </c>
      <c r="AF5" s="236" t="s">
        <v>175</v>
      </c>
    </row>
    <row r="6" spans="2:33" ht="15" customHeight="1" x14ac:dyDescent="0.25">
      <c r="B6" s="126" t="s">
        <v>78</v>
      </c>
      <c r="C6" s="90" t="s">
        <v>139</v>
      </c>
      <c r="D6" s="91" t="s">
        <v>139</v>
      </c>
      <c r="E6" s="91" t="s">
        <v>166</v>
      </c>
      <c r="F6" s="91">
        <v>468.51799999999997</v>
      </c>
      <c r="G6" s="91" t="s">
        <v>139</v>
      </c>
      <c r="H6" s="91" t="s">
        <v>139</v>
      </c>
      <c r="I6" s="91">
        <v>501.5</v>
      </c>
      <c r="J6" s="91">
        <v>587.12</v>
      </c>
      <c r="K6" s="91">
        <v>581.91</v>
      </c>
      <c r="L6" s="91" t="s">
        <v>139</v>
      </c>
      <c r="M6" s="91" t="s">
        <v>139</v>
      </c>
      <c r="N6" s="91">
        <v>592.51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498</v>
      </c>
      <c r="V6" s="91">
        <v>581.82000000000005</v>
      </c>
      <c r="W6" s="91" t="s">
        <v>139</v>
      </c>
      <c r="X6" s="91">
        <v>521.14</v>
      </c>
      <c r="Y6" s="91">
        <v>433.86169999999998</v>
      </c>
      <c r="Z6" s="170">
        <v>341.73</v>
      </c>
      <c r="AA6" s="91" t="s">
        <v>139</v>
      </c>
      <c r="AB6" s="91" t="s">
        <v>139</v>
      </c>
      <c r="AC6" s="91">
        <v>619.71</v>
      </c>
      <c r="AD6" s="92">
        <v>579.22630000000004</v>
      </c>
      <c r="AE6" s="130">
        <v>10.583100000000059</v>
      </c>
      <c r="AF6" s="253">
        <v>1.8611143156200605E-2</v>
      </c>
      <c r="AG6" s="3" t="s">
        <v>139</v>
      </c>
    </row>
    <row r="7" spans="2:33" ht="15" customHeight="1" x14ac:dyDescent="0.2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434.3245</v>
      </c>
      <c r="G7" s="91" t="s">
        <v>139</v>
      </c>
      <c r="H7" s="91" t="s">
        <v>139</v>
      </c>
      <c r="I7" s="91">
        <v>496.18</v>
      </c>
      <c r="J7" s="91" t="s">
        <v>139</v>
      </c>
      <c r="K7" s="91">
        <v>575.86</v>
      </c>
      <c r="L7" s="91" t="s">
        <v>139</v>
      </c>
      <c r="M7" s="91" t="s">
        <v>139</v>
      </c>
      <c r="N7" s="91">
        <v>625.38</v>
      </c>
      <c r="O7" s="91" t="s">
        <v>139</v>
      </c>
      <c r="P7" s="91" t="s">
        <v>139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495</v>
      </c>
      <c r="V7" s="91">
        <v>584.22</v>
      </c>
      <c r="W7" s="91" t="s">
        <v>139</v>
      </c>
      <c r="X7" s="91">
        <v>504.71</v>
      </c>
      <c r="Y7" s="91">
        <v>443.96910000000003</v>
      </c>
      <c r="Z7" s="170" t="s">
        <v>139</v>
      </c>
      <c r="AA7" s="91" t="s">
        <v>139</v>
      </c>
      <c r="AB7" s="91" t="s">
        <v>139</v>
      </c>
      <c r="AC7" s="91">
        <v>581.08299999999997</v>
      </c>
      <c r="AD7" s="93">
        <v>572.24829999999997</v>
      </c>
      <c r="AE7" s="130">
        <v>27.720900000000029</v>
      </c>
      <c r="AF7" s="253">
        <v>5.090818203087677E-2</v>
      </c>
      <c r="AG7" s="3" t="s">
        <v>139</v>
      </c>
    </row>
    <row r="8" spans="2:33" ht="15" customHeight="1" x14ac:dyDescent="0.25">
      <c r="B8" s="126" t="s">
        <v>80</v>
      </c>
      <c r="C8" s="91" t="s">
        <v>139</v>
      </c>
      <c r="D8" s="91" t="s">
        <v>139</v>
      </c>
      <c r="E8" s="91" t="s">
        <v>166</v>
      </c>
      <c r="F8" s="91">
        <v>471.334</v>
      </c>
      <c r="G8" s="91">
        <v>461.69</v>
      </c>
      <c r="H8" s="91" t="s">
        <v>166</v>
      </c>
      <c r="I8" s="91">
        <v>495.53</v>
      </c>
      <c r="J8" s="91">
        <v>512.74</v>
      </c>
      <c r="K8" s="91">
        <v>571.1</v>
      </c>
      <c r="L8" s="91" t="s">
        <v>139</v>
      </c>
      <c r="M8" s="91" t="s">
        <v>139</v>
      </c>
      <c r="N8" s="91">
        <v>539.15</v>
      </c>
      <c r="O8" s="91" t="s">
        <v>139</v>
      </c>
      <c r="P8" s="91">
        <v>383.15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496</v>
      </c>
      <c r="V8" s="91">
        <v>538.22</v>
      </c>
      <c r="W8" s="91" t="s">
        <v>139</v>
      </c>
      <c r="X8" s="91">
        <v>468.8</v>
      </c>
      <c r="Y8" s="91">
        <v>415.2749</v>
      </c>
      <c r="Z8" s="170">
        <v>461.73</v>
      </c>
      <c r="AA8" s="91" t="s">
        <v>139</v>
      </c>
      <c r="AB8" s="91" t="s">
        <v>139</v>
      </c>
      <c r="AC8" s="91">
        <v>558.7201</v>
      </c>
      <c r="AD8" s="93">
        <v>542.16240000000005</v>
      </c>
      <c r="AE8" s="130">
        <v>20.674900000000093</v>
      </c>
      <c r="AF8" s="253">
        <v>3.964601260816436E-2</v>
      </c>
      <c r="AG8" s="3" t="s">
        <v>139</v>
      </c>
    </row>
    <row r="9" spans="2:33" ht="15.75" customHeight="1" x14ac:dyDescent="0.25">
      <c r="B9" s="126" t="s">
        <v>81</v>
      </c>
      <c r="C9" s="94" t="s">
        <v>139</v>
      </c>
      <c r="D9" s="94" t="s">
        <v>139</v>
      </c>
      <c r="E9" s="94" t="s">
        <v>139</v>
      </c>
      <c r="F9" s="94">
        <v>470.12709999999998</v>
      </c>
      <c r="G9" s="94" t="s">
        <v>139</v>
      </c>
      <c r="H9" s="94" t="s">
        <v>139</v>
      </c>
      <c r="I9" s="94">
        <v>500.95</v>
      </c>
      <c r="J9" s="94" t="s">
        <v>139</v>
      </c>
      <c r="K9" s="94">
        <v>562.77</v>
      </c>
      <c r="L9" s="94" t="s">
        <v>139</v>
      </c>
      <c r="M9" s="94" t="s">
        <v>139</v>
      </c>
      <c r="N9" s="94">
        <v>396.16</v>
      </c>
      <c r="O9" s="94" t="s">
        <v>139</v>
      </c>
      <c r="P9" s="94">
        <v>413.15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493</v>
      </c>
      <c r="V9" s="94">
        <v>556.79999999999995</v>
      </c>
      <c r="W9" s="94" t="s">
        <v>139</v>
      </c>
      <c r="X9" s="94">
        <v>462.34</v>
      </c>
      <c r="Y9" s="94">
        <v>446.27640000000002</v>
      </c>
      <c r="Z9" s="171">
        <v>516.73</v>
      </c>
      <c r="AA9" s="94" t="s">
        <v>139</v>
      </c>
      <c r="AB9" s="94" t="s">
        <v>139</v>
      </c>
      <c r="AC9" s="94">
        <v>572.59749999999997</v>
      </c>
      <c r="AD9" s="95">
        <v>544.44569999999999</v>
      </c>
      <c r="AE9" s="96">
        <v>26.333899999999971</v>
      </c>
      <c r="AF9" s="254">
        <v>5.0826674860522392E-2</v>
      </c>
      <c r="AG9" s="3" t="s">
        <v>139</v>
      </c>
    </row>
    <row r="10" spans="2:33" ht="15.75" customHeight="1" x14ac:dyDescent="0.25">
      <c r="B10" s="126" t="s">
        <v>82</v>
      </c>
      <c r="C10" s="91" t="s">
        <v>139</v>
      </c>
      <c r="D10" s="91">
        <v>477.83519999999999</v>
      </c>
      <c r="E10" s="91" t="s">
        <v>166</v>
      </c>
      <c r="F10" s="91">
        <v>459.13159999999999</v>
      </c>
      <c r="G10" s="91">
        <v>471.19</v>
      </c>
      <c r="H10" s="91" t="s">
        <v>166</v>
      </c>
      <c r="I10" s="91">
        <v>477.1</v>
      </c>
      <c r="J10" s="91">
        <v>512.74</v>
      </c>
      <c r="K10" s="91">
        <v>494.85</v>
      </c>
      <c r="L10" s="91" t="s">
        <v>139</v>
      </c>
      <c r="M10" s="91" t="s">
        <v>139</v>
      </c>
      <c r="N10" s="91">
        <v>522.04999999999995</v>
      </c>
      <c r="O10" s="91" t="s">
        <v>139</v>
      </c>
      <c r="P10" s="91">
        <v>317.35000000000002</v>
      </c>
      <c r="Q10" s="91" t="s">
        <v>166</v>
      </c>
      <c r="R10" s="91" t="s">
        <v>166</v>
      </c>
      <c r="S10" s="91" t="s">
        <v>139</v>
      </c>
      <c r="T10" s="91" t="s">
        <v>139</v>
      </c>
      <c r="U10" s="91">
        <v>420</v>
      </c>
      <c r="V10" s="91" t="s">
        <v>166</v>
      </c>
      <c r="W10" s="91">
        <v>461.89550000000003</v>
      </c>
      <c r="X10" s="91">
        <v>455.95</v>
      </c>
      <c r="Y10" s="91">
        <v>425.21350000000001</v>
      </c>
      <c r="Z10" s="170">
        <v>533.52</v>
      </c>
      <c r="AA10" s="91" t="s">
        <v>166</v>
      </c>
      <c r="AB10" s="91" t="s">
        <v>139</v>
      </c>
      <c r="AC10" s="91">
        <v>555.80319999999995</v>
      </c>
      <c r="AD10" s="93">
        <v>469.00900000000001</v>
      </c>
      <c r="AE10" s="130">
        <v>-0.522199999999998</v>
      </c>
      <c r="AF10" s="253">
        <v>-1.1121731633595422E-3</v>
      </c>
      <c r="AG10" s="3" t="s">
        <v>139</v>
      </c>
    </row>
    <row r="11" spans="2:33" ht="15" customHeight="1" thickBot="1" x14ac:dyDescent="0.3">
      <c r="B11" s="126" t="s">
        <v>83</v>
      </c>
      <c r="C11" s="91" t="s">
        <v>139</v>
      </c>
      <c r="D11" s="91">
        <v>480.94389999999999</v>
      </c>
      <c r="E11" s="91" t="s">
        <v>139</v>
      </c>
      <c r="F11" s="91">
        <v>459.80200000000002</v>
      </c>
      <c r="G11" s="91">
        <v>472.1</v>
      </c>
      <c r="H11" s="91" t="s">
        <v>139</v>
      </c>
      <c r="I11" s="91">
        <v>491.84</v>
      </c>
      <c r="J11" s="91" t="s">
        <v>139</v>
      </c>
      <c r="K11" s="91">
        <v>498.14</v>
      </c>
      <c r="L11" s="91" t="s">
        <v>139</v>
      </c>
      <c r="M11" s="91" t="s">
        <v>139</v>
      </c>
      <c r="N11" s="91">
        <v>504</v>
      </c>
      <c r="O11" s="91" t="s">
        <v>139</v>
      </c>
      <c r="P11" s="91" t="s">
        <v>139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452</v>
      </c>
      <c r="V11" s="91" t="s">
        <v>166</v>
      </c>
      <c r="W11" s="91">
        <v>440.35759999999999</v>
      </c>
      <c r="X11" s="91">
        <v>426.58</v>
      </c>
      <c r="Y11" s="91">
        <v>464.16980000000001</v>
      </c>
      <c r="Z11" s="170">
        <v>525.13</v>
      </c>
      <c r="AA11" s="91" t="s">
        <v>139</v>
      </c>
      <c r="AB11" s="91" t="s">
        <v>139</v>
      </c>
      <c r="AC11" s="91">
        <v>563.40480000000002</v>
      </c>
      <c r="AD11" s="93">
        <v>477.20049999999998</v>
      </c>
      <c r="AE11" s="130">
        <v>9.6073999999999842</v>
      </c>
      <c r="AF11" s="253">
        <v>2.054649651588103E-2</v>
      </c>
      <c r="AG11" s="3" t="s">
        <v>139</v>
      </c>
    </row>
    <row r="12" spans="2:33" ht="15" customHeight="1" thickBot="1" x14ac:dyDescent="0.3">
      <c r="B12" s="127" t="s">
        <v>84</v>
      </c>
      <c r="C12" s="97" t="s">
        <v>139</v>
      </c>
      <c r="D12" s="97">
        <v>478.66430000000003</v>
      </c>
      <c r="E12" s="97" t="s">
        <v>166</v>
      </c>
      <c r="F12" s="97">
        <v>462.80619999999999</v>
      </c>
      <c r="G12" s="97">
        <v>469.87119999999999</v>
      </c>
      <c r="H12" s="97" t="s">
        <v>166</v>
      </c>
      <c r="I12" s="97">
        <v>493.76339999999999</v>
      </c>
      <c r="J12" s="97">
        <v>587.04409999999996</v>
      </c>
      <c r="K12" s="97">
        <v>546.02660000000003</v>
      </c>
      <c r="L12" s="97" t="s">
        <v>139</v>
      </c>
      <c r="M12" s="97" t="s">
        <v>139</v>
      </c>
      <c r="N12" s="97">
        <v>547.7319</v>
      </c>
      <c r="O12" s="97" t="s">
        <v>139</v>
      </c>
      <c r="P12" s="97">
        <v>338.65640000000002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444.78710000000001</v>
      </c>
      <c r="V12" s="97" t="s">
        <v>166</v>
      </c>
      <c r="W12" s="97">
        <v>457.36900000000003</v>
      </c>
      <c r="X12" s="97">
        <v>460.8922</v>
      </c>
      <c r="Y12" s="97">
        <v>429.96550000000002</v>
      </c>
      <c r="Z12" s="172">
        <v>485.59980000000002</v>
      </c>
      <c r="AA12" s="97" t="s">
        <v>166</v>
      </c>
      <c r="AB12" s="97" t="s">
        <v>139</v>
      </c>
      <c r="AC12" s="97">
        <v>558.92579999999998</v>
      </c>
      <c r="AD12" s="98">
        <v>520.4067</v>
      </c>
      <c r="AE12" s="99">
        <v>13.642100000000028</v>
      </c>
      <c r="AF12" s="255">
        <v>2.6919994016946003E-2</v>
      </c>
      <c r="AG12" s="3" t="s">
        <v>139</v>
      </c>
    </row>
    <row r="13" spans="2:33" ht="15" customHeight="1" x14ac:dyDescent="0.25">
      <c r="B13" s="126" t="s">
        <v>85</v>
      </c>
      <c r="C13" s="90">
        <v>530.96</v>
      </c>
      <c r="D13" s="90" t="s">
        <v>139</v>
      </c>
      <c r="E13" s="90">
        <v>489.48160000000001</v>
      </c>
      <c r="F13" s="90">
        <v>428.42450000000002</v>
      </c>
      <c r="G13" s="90">
        <v>539.95000000000005</v>
      </c>
      <c r="H13" s="90" t="s">
        <v>166</v>
      </c>
      <c r="I13" s="90">
        <v>505.48</v>
      </c>
      <c r="J13" s="90">
        <v>493.52</v>
      </c>
      <c r="K13" s="90">
        <v>574.22</v>
      </c>
      <c r="L13" s="90">
        <v>560</v>
      </c>
      <c r="M13" s="90">
        <v>517.77</v>
      </c>
      <c r="N13" s="90">
        <v>597.67999999999995</v>
      </c>
      <c r="O13" s="90" t="s">
        <v>139</v>
      </c>
      <c r="P13" s="90">
        <v>423.15</v>
      </c>
      <c r="Q13" s="90">
        <v>526.82000000000005</v>
      </c>
      <c r="R13" s="90" t="s">
        <v>166</v>
      </c>
      <c r="S13" s="90" t="s">
        <v>139</v>
      </c>
      <c r="T13" s="90" t="s">
        <v>139</v>
      </c>
      <c r="U13" s="90">
        <v>549</v>
      </c>
      <c r="V13" s="90">
        <v>522.21</v>
      </c>
      <c r="W13" s="90">
        <v>517.61329999999998</v>
      </c>
      <c r="X13" s="90">
        <v>923.64</v>
      </c>
      <c r="Y13" s="90">
        <v>441.17750000000001</v>
      </c>
      <c r="Z13" s="173">
        <v>520.97</v>
      </c>
      <c r="AA13" s="90">
        <v>467.18</v>
      </c>
      <c r="AB13" s="90">
        <v>500.14</v>
      </c>
      <c r="AC13" s="90">
        <v>548.46669999999995</v>
      </c>
      <c r="AD13" s="93">
        <v>566.29830000000004</v>
      </c>
      <c r="AE13" s="130">
        <v>14.435500000000047</v>
      </c>
      <c r="AF13" s="256">
        <v>2.6157769648543105E-2</v>
      </c>
      <c r="AG13" s="3" t="s">
        <v>139</v>
      </c>
    </row>
    <row r="14" spans="2:33" ht="15" customHeight="1" x14ac:dyDescent="0.25">
      <c r="B14" s="126" t="s">
        <v>86</v>
      </c>
      <c r="C14" s="91">
        <v>496.74</v>
      </c>
      <c r="D14" s="91" t="s">
        <v>139</v>
      </c>
      <c r="E14" s="91">
        <v>482.71749999999997</v>
      </c>
      <c r="F14" s="91">
        <v>440.89499999999998</v>
      </c>
      <c r="G14" s="91">
        <v>536.51</v>
      </c>
      <c r="H14" s="91" t="s">
        <v>139</v>
      </c>
      <c r="I14" s="91">
        <v>506.84</v>
      </c>
      <c r="J14" s="91">
        <v>454.23</v>
      </c>
      <c r="K14" s="91">
        <v>580.29999999999995</v>
      </c>
      <c r="L14" s="91">
        <v>544</v>
      </c>
      <c r="M14" s="91">
        <v>548.15</v>
      </c>
      <c r="N14" s="91">
        <v>535.28</v>
      </c>
      <c r="O14" s="91" t="s">
        <v>139</v>
      </c>
      <c r="P14" s="91">
        <v>513.15</v>
      </c>
      <c r="Q14" s="91" t="s">
        <v>166</v>
      </c>
      <c r="R14" s="91" t="s">
        <v>166</v>
      </c>
      <c r="S14" s="91" t="s">
        <v>139</v>
      </c>
      <c r="T14" s="91" t="s">
        <v>139</v>
      </c>
      <c r="U14" s="91">
        <v>530</v>
      </c>
      <c r="V14" s="91">
        <v>523.87</v>
      </c>
      <c r="W14" s="91">
        <v>515.50630000000001</v>
      </c>
      <c r="X14" s="91">
        <v>548.66</v>
      </c>
      <c r="Y14" s="91">
        <v>447.68529999999998</v>
      </c>
      <c r="Z14" s="170">
        <v>522.4</v>
      </c>
      <c r="AA14" s="91" t="s">
        <v>166</v>
      </c>
      <c r="AB14" s="91">
        <v>510.16</v>
      </c>
      <c r="AC14" s="91">
        <v>559.95759999999996</v>
      </c>
      <c r="AD14" s="93">
        <v>543.12689999999998</v>
      </c>
      <c r="AE14" s="130">
        <v>3.6608999999999696</v>
      </c>
      <c r="AF14" s="256">
        <v>6.7861551979178092E-3</v>
      </c>
      <c r="AG14" s="3" t="s">
        <v>139</v>
      </c>
    </row>
    <row r="15" spans="2:33" ht="15" customHeight="1" x14ac:dyDescent="0.25">
      <c r="B15" s="126" t="s">
        <v>87</v>
      </c>
      <c r="C15" s="91">
        <v>455.83</v>
      </c>
      <c r="D15" s="91">
        <v>516.59169999999995</v>
      </c>
      <c r="E15" s="91">
        <v>470.86040000000003</v>
      </c>
      <c r="F15" s="91">
        <v>431.24040000000002</v>
      </c>
      <c r="G15" s="91">
        <v>533.04999999999995</v>
      </c>
      <c r="H15" s="91" t="s">
        <v>166</v>
      </c>
      <c r="I15" s="91">
        <v>495.16</v>
      </c>
      <c r="J15" s="91">
        <v>462</v>
      </c>
      <c r="K15" s="91">
        <v>568.39</v>
      </c>
      <c r="L15" s="91">
        <v>535</v>
      </c>
      <c r="M15" s="91">
        <v>538.86</v>
      </c>
      <c r="N15" s="91">
        <v>556.63</v>
      </c>
      <c r="O15" s="91" t="s">
        <v>139</v>
      </c>
      <c r="P15" s="91">
        <v>352.89</v>
      </c>
      <c r="Q15" s="91">
        <v>433.61</v>
      </c>
      <c r="R15" s="91" t="s">
        <v>166</v>
      </c>
      <c r="S15" s="91">
        <v>432.88080000000002</v>
      </c>
      <c r="T15" s="91" t="s">
        <v>139</v>
      </c>
      <c r="U15" s="91">
        <v>548</v>
      </c>
      <c r="V15" s="91">
        <v>511.38</v>
      </c>
      <c r="W15" s="91">
        <v>501.928</v>
      </c>
      <c r="X15" s="91">
        <v>514.51</v>
      </c>
      <c r="Y15" s="91">
        <v>457.50119999999998</v>
      </c>
      <c r="Z15" s="170">
        <v>482.05</v>
      </c>
      <c r="AA15" s="91">
        <v>490.75</v>
      </c>
      <c r="AB15" s="91">
        <v>478.34</v>
      </c>
      <c r="AC15" s="91">
        <v>532.02599999999995</v>
      </c>
      <c r="AD15" s="93">
        <v>527.73580000000004</v>
      </c>
      <c r="AE15" s="130">
        <v>5.735300000000052</v>
      </c>
      <c r="AF15" s="256">
        <v>1.0987154226863804E-2</v>
      </c>
      <c r="AG15" s="3" t="s">
        <v>139</v>
      </c>
    </row>
    <row r="16" spans="2:33" ht="15.75" customHeight="1" x14ac:dyDescent="0.25">
      <c r="B16" s="126" t="s">
        <v>88</v>
      </c>
      <c r="C16" s="94">
        <v>415.25</v>
      </c>
      <c r="D16" s="94">
        <v>503.1343</v>
      </c>
      <c r="E16" s="94">
        <v>491.90870000000001</v>
      </c>
      <c r="F16" s="94">
        <v>429.0949</v>
      </c>
      <c r="G16" s="94">
        <v>531.27</v>
      </c>
      <c r="H16" s="94" t="s">
        <v>166</v>
      </c>
      <c r="I16" s="94">
        <v>498.65</v>
      </c>
      <c r="J16" s="94">
        <v>427.7</v>
      </c>
      <c r="K16" s="94">
        <v>565.23</v>
      </c>
      <c r="L16" s="94">
        <v>530</v>
      </c>
      <c r="M16" s="94">
        <v>524.21</v>
      </c>
      <c r="N16" s="94">
        <v>486.98</v>
      </c>
      <c r="O16" s="94" t="s">
        <v>139</v>
      </c>
      <c r="P16" s="94">
        <v>401.15</v>
      </c>
      <c r="Q16" s="94">
        <v>438.32</v>
      </c>
      <c r="R16" s="94" t="s">
        <v>166</v>
      </c>
      <c r="S16" s="94">
        <v>172.48439999999999</v>
      </c>
      <c r="T16" s="94" t="s">
        <v>139</v>
      </c>
      <c r="U16" s="94">
        <v>534</v>
      </c>
      <c r="V16" s="94">
        <v>516.03</v>
      </c>
      <c r="W16" s="94">
        <v>497.94819999999999</v>
      </c>
      <c r="X16" s="94">
        <v>505.16</v>
      </c>
      <c r="Y16" s="94">
        <v>456.64699999999999</v>
      </c>
      <c r="Z16" s="171">
        <v>506.07</v>
      </c>
      <c r="AA16" s="94">
        <v>387.83</v>
      </c>
      <c r="AB16" s="94">
        <v>486.22</v>
      </c>
      <c r="AC16" s="94">
        <v>543.78200000000004</v>
      </c>
      <c r="AD16" s="95">
        <v>526.12779999999998</v>
      </c>
      <c r="AE16" s="96">
        <v>3.3783999999999423</v>
      </c>
      <c r="AF16" s="257">
        <v>6.4627525158325039E-3</v>
      </c>
      <c r="AG16" s="3" t="s">
        <v>139</v>
      </c>
    </row>
    <row r="17" spans="2:33" ht="15.75" customHeight="1" x14ac:dyDescent="0.25">
      <c r="B17" s="126" t="s">
        <v>89</v>
      </c>
      <c r="C17" s="91">
        <v>410.58</v>
      </c>
      <c r="D17" s="91">
        <v>443.47070000000002</v>
      </c>
      <c r="E17" s="91">
        <v>451.24450000000002</v>
      </c>
      <c r="F17" s="91">
        <v>384.3082</v>
      </c>
      <c r="G17" s="91">
        <v>492.48</v>
      </c>
      <c r="H17" s="91" t="s">
        <v>166</v>
      </c>
      <c r="I17" s="91">
        <v>477.94</v>
      </c>
      <c r="J17" s="91">
        <v>397.61</v>
      </c>
      <c r="K17" s="91">
        <v>528.69000000000005</v>
      </c>
      <c r="L17" s="91">
        <v>478</v>
      </c>
      <c r="M17" s="91">
        <v>528.5</v>
      </c>
      <c r="N17" s="91">
        <v>438.56</v>
      </c>
      <c r="O17" s="91">
        <v>448</v>
      </c>
      <c r="P17" s="91">
        <v>375.24</v>
      </c>
      <c r="Q17" s="91">
        <v>419.87</v>
      </c>
      <c r="R17" s="91" t="s">
        <v>166</v>
      </c>
      <c r="S17" s="91">
        <v>204.3886</v>
      </c>
      <c r="T17" s="91" t="s">
        <v>139</v>
      </c>
      <c r="U17" s="91">
        <v>521</v>
      </c>
      <c r="V17" s="91">
        <v>462.16</v>
      </c>
      <c r="W17" s="91">
        <v>481.32650000000001</v>
      </c>
      <c r="X17" s="91">
        <v>444.56</v>
      </c>
      <c r="Y17" s="91">
        <v>449.36349999999999</v>
      </c>
      <c r="Z17" s="170">
        <v>515.89</v>
      </c>
      <c r="AA17" s="91">
        <v>465.63</v>
      </c>
      <c r="AB17" s="91">
        <v>446.5</v>
      </c>
      <c r="AC17" s="91">
        <v>528.57870000000003</v>
      </c>
      <c r="AD17" s="93">
        <v>480.96980000000002</v>
      </c>
      <c r="AE17" s="130">
        <v>6.2164000000000215</v>
      </c>
      <c r="AF17" s="256">
        <v>1.3093955725224982E-2</v>
      </c>
      <c r="AG17" s="3" t="s">
        <v>139</v>
      </c>
    </row>
    <row r="18" spans="2:33" ht="15.75" customHeight="1" thickBot="1" x14ac:dyDescent="0.3">
      <c r="B18" s="126" t="s">
        <v>90</v>
      </c>
      <c r="C18" s="91">
        <v>374.5</v>
      </c>
      <c r="D18" s="91">
        <v>475.86149999999998</v>
      </c>
      <c r="E18" s="91">
        <v>459.04309999999998</v>
      </c>
      <c r="F18" s="91">
        <v>389.00139999999999</v>
      </c>
      <c r="G18" s="91">
        <v>502.8</v>
      </c>
      <c r="H18" s="91" t="s">
        <v>139</v>
      </c>
      <c r="I18" s="91">
        <v>484.51</v>
      </c>
      <c r="J18" s="91">
        <v>489.5</v>
      </c>
      <c r="K18" s="91">
        <v>544.69000000000005</v>
      </c>
      <c r="L18" s="91">
        <v>477</v>
      </c>
      <c r="M18" s="91">
        <v>511.04</v>
      </c>
      <c r="N18" s="91">
        <v>220</v>
      </c>
      <c r="O18" s="91">
        <v>450</v>
      </c>
      <c r="P18" s="91">
        <v>393.15</v>
      </c>
      <c r="Q18" s="91">
        <v>422.13</v>
      </c>
      <c r="R18" s="91" t="s">
        <v>166</v>
      </c>
      <c r="S18" s="91" t="s">
        <v>139</v>
      </c>
      <c r="T18" s="91" t="s">
        <v>139</v>
      </c>
      <c r="U18" s="91">
        <v>519</v>
      </c>
      <c r="V18" s="91">
        <v>473.4</v>
      </c>
      <c r="W18" s="91">
        <v>485.54050000000001</v>
      </c>
      <c r="X18" s="91">
        <v>433.19</v>
      </c>
      <c r="Y18" s="91">
        <v>433.1121</v>
      </c>
      <c r="Z18" s="170">
        <v>500.56</v>
      </c>
      <c r="AA18" s="91" t="s">
        <v>166</v>
      </c>
      <c r="AB18" s="91">
        <v>455.62</v>
      </c>
      <c r="AC18" s="91">
        <v>531.8492</v>
      </c>
      <c r="AD18" s="93">
        <v>489.51589999999999</v>
      </c>
      <c r="AE18" s="130">
        <v>3.3997999999999706</v>
      </c>
      <c r="AF18" s="256">
        <v>6.9938025093181366E-3</v>
      </c>
      <c r="AG18" s="3" t="s">
        <v>139</v>
      </c>
    </row>
    <row r="19" spans="2:33" ht="15.75" customHeight="1" thickBot="1" x14ac:dyDescent="0.3">
      <c r="B19" s="127" t="s">
        <v>91</v>
      </c>
      <c r="C19" s="97">
        <v>508.42590000000001</v>
      </c>
      <c r="D19" s="97">
        <v>459.92860000000002</v>
      </c>
      <c r="E19" s="97">
        <v>474.08850000000001</v>
      </c>
      <c r="F19" s="97">
        <v>412.36930000000001</v>
      </c>
      <c r="G19" s="97">
        <v>529.73789999999997</v>
      </c>
      <c r="H19" s="97" t="s">
        <v>166</v>
      </c>
      <c r="I19" s="97">
        <v>495.75170000000003</v>
      </c>
      <c r="J19" s="97">
        <v>475.23649999999998</v>
      </c>
      <c r="K19" s="97">
        <v>568.44150000000002</v>
      </c>
      <c r="L19" s="97">
        <v>535.48019999999997</v>
      </c>
      <c r="M19" s="97">
        <v>531.07259999999997</v>
      </c>
      <c r="N19" s="97">
        <v>578.42100000000005</v>
      </c>
      <c r="O19" s="97">
        <v>448.02120000000002</v>
      </c>
      <c r="P19" s="97">
        <v>374.7756</v>
      </c>
      <c r="Q19" s="97" t="s">
        <v>166</v>
      </c>
      <c r="R19" s="97" t="s">
        <v>166</v>
      </c>
      <c r="S19" s="97">
        <v>249.43100000000001</v>
      </c>
      <c r="T19" s="97" t="s">
        <v>139</v>
      </c>
      <c r="U19" s="97">
        <v>537.45370000000003</v>
      </c>
      <c r="V19" s="97">
        <v>517.7482</v>
      </c>
      <c r="W19" s="97">
        <v>492.55829999999997</v>
      </c>
      <c r="X19" s="97">
        <v>611.70010000000002</v>
      </c>
      <c r="Y19" s="97">
        <v>449.83159999999998</v>
      </c>
      <c r="Z19" s="172">
        <v>507.35210000000001</v>
      </c>
      <c r="AA19" s="97" t="s">
        <v>166</v>
      </c>
      <c r="AB19" s="97">
        <v>460.66300000000001</v>
      </c>
      <c r="AC19" s="97">
        <v>536.30730000000005</v>
      </c>
      <c r="AD19" s="98">
        <v>531.67550000000006</v>
      </c>
      <c r="AE19" s="99">
        <v>7.2946000000000595</v>
      </c>
      <c r="AF19" s="258">
        <v>1.39108804306185E-2</v>
      </c>
      <c r="AG19" s="3" t="s">
        <v>139</v>
      </c>
    </row>
    <row r="20" spans="2:33" ht="15" customHeight="1" thickBot="1" x14ac:dyDescent="0.3">
      <c r="B20" s="126" t="s">
        <v>92</v>
      </c>
      <c r="C20" s="90" t="s">
        <v>139</v>
      </c>
      <c r="D20" s="90" t="s">
        <v>139</v>
      </c>
      <c r="E20" s="90" t="s">
        <v>166</v>
      </c>
      <c r="F20" s="90">
        <v>312.43470000000002</v>
      </c>
      <c r="G20" s="90">
        <v>455.9</v>
      </c>
      <c r="H20" s="90" t="s">
        <v>166</v>
      </c>
      <c r="I20" s="90">
        <v>385.99</v>
      </c>
      <c r="J20" s="90" t="s">
        <v>139</v>
      </c>
      <c r="K20" s="90" t="s">
        <v>139</v>
      </c>
      <c r="L20" s="90" t="s">
        <v>139</v>
      </c>
      <c r="M20" s="90">
        <v>521.89</v>
      </c>
      <c r="N20" s="90">
        <v>326.12</v>
      </c>
      <c r="O20" s="90" t="s">
        <v>139</v>
      </c>
      <c r="P20" s="90">
        <v>463.15</v>
      </c>
      <c r="Q20" s="90">
        <v>413.61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>
        <v>482.23</v>
      </c>
      <c r="W20" s="90">
        <v>497.24590000000001</v>
      </c>
      <c r="X20" s="90">
        <v>424.91</v>
      </c>
      <c r="Y20" s="90">
        <v>417.04360000000003</v>
      </c>
      <c r="Z20" s="173">
        <v>521.89</v>
      </c>
      <c r="AA20" s="90" t="s">
        <v>166</v>
      </c>
      <c r="AB20" s="90" t="s">
        <v>139</v>
      </c>
      <c r="AC20" s="90">
        <v>519.7396</v>
      </c>
      <c r="AD20" s="93">
        <v>484.27359999999999</v>
      </c>
      <c r="AE20" s="130">
        <v>-0.80630000000002156</v>
      </c>
      <c r="AF20" s="256">
        <v>-1.6622003921415995E-3</v>
      </c>
      <c r="AG20" s="3" t="s">
        <v>139</v>
      </c>
    </row>
    <row r="21" spans="2:33" ht="15" customHeight="1" thickBot="1" x14ac:dyDescent="0.3">
      <c r="B21" s="127" t="s">
        <v>93</v>
      </c>
      <c r="C21" s="97" t="s">
        <v>139</v>
      </c>
      <c r="D21" s="97" t="s">
        <v>139</v>
      </c>
      <c r="E21" s="97" t="s">
        <v>166</v>
      </c>
      <c r="F21" s="97">
        <v>312.43470000000002</v>
      </c>
      <c r="G21" s="97">
        <v>455.9</v>
      </c>
      <c r="H21" s="97" t="s">
        <v>166</v>
      </c>
      <c r="I21" s="97">
        <v>385.99</v>
      </c>
      <c r="J21" s="97" t="s">
        <v>139</v>
      </c>
      <c r="K21" s="97" t="s">
        <v>139</v>
      </c>
      <c r="L21" s="97" t="s">
        <v>139</v>
      </c>
      <c r="M21" s="97">
        <v>521.89</v>
      </c>
      <c r="N21" s="97">
        <v>326.12</v>
      </c>
      <c r="O21" s="97" t="s">
        <v>139</v>
      </c>
      <c r="P21" s="97">
        <v>463.15</v>
      </c>
      <c r="Q21" s="97">
        <v>413.61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>
        <v>482.23</v>
      </c>
      <c r="W21" s="97">
        <v>497.24590000000001</v>
      </c>
      <c r="X21" s="97">
        <v>424.91</v>
      </c>
      <c r="Y21" s="97">
        <v>417.04360000000003</v>
      </c>
      <c r="Z21" s="172">
        <v>521.89</v>
      </c>
      <c r="AA21" s="97" t="s">
        <v>166</v>
      </c>
      <c r="AB21" s="97" t="s">
        <v>139</v>
      </c>
      <c r="AC21" s="97">
        <v>519.7396</v>
      </c>
      <c r="AD21" s="98">
        <v>484.27359999999999</v>
      </c>
      <c r="AE21" s="99">
        <v>-0.80630000000002156</v>
      </c>
      <c r="AF21" s="258">
        <v>-1.6622003921415995E-3</v>
      </c>
      <c r="AG21" s="3" t="s">
        <v>139</v>
      </c>
    </row>
    <row r="22" spans="2:33" ht="15" customHeight="1" x14ac:dyDescent="0.2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514.21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562.6</v>
      </c>
      <c r="O22" s="90" t="s">
        <v>139</v>
      </c>
      <c r="P22" s="90" t="s">
        <v>139</v>
      </c>
      <c r="Q22" s="90" t="s">
        <v>139</v>
      </c>
      <c r="R22" s="90" t="s">
        <v>166</v>
      </c>
      <c r="S22" s="90" t="s">
        <v>139</v>
      </c>
      <c r="T22" s="90" t="s">
        <v>139</v>
      </c>
      <c r="U22" s="90" t="s">
        <v>139</v>
      </c>
      <c r="V22" s="90">
        <v>557.24</v>
      </c>
      <c r="W22" s="90" t="s">
        <v>139</v>
      </c>
      <c r="X22" s="90">
        <v>473.04</v>
      </c>
      <c r="Y22" s="90" t="s">
        <v>139</v>
      </c>
      <c r="Z22" s="173">
        <v>521.73</v>
      </c>
      <c r="AA22" s="90" t="s">
        <v>166</v>
      </c>
      <c r="AB22" s="90" t="s">
        <v>139</v>
      </c>
      <c r="AC22" s="90">
        <v>489.06790000000001</v>
      </c>
      <c r="AD22" s="93">
        <v>521.18510000000003</v>
      </c>
      <c r="AE22" s="130">
        <v>6.0731000000000677</v>
      </c>
      <c r="AF22" s="256">
        <v>1.1789863175387216E-2</v>
      </c>
      <c r="AG22" s="3" t="s">
        <v>139</v>
      </c>
    </row>
    <row r="23" spans="2:33" ht="15" customHeight="1" x14ac:dyDescent="0.2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587.07000000000005</v>
      </c>
      <c r="H23" s="91" t="s">
        <v>139</v>
      </c>
      <c r="I23" s="91">
        <v>514.95000000000005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583.25</v>
      </c>
      <c r="O23" s="91" t="s">
        <v>139</v>
      </c>
      <c r="P23" s="91" t="s">
        <v>139</v>
      </c>
      <c r="Q23" s="91" t="s">
        <v>166</v>
      </c>
      <c r="R23" s="91" t="s">
        <v>166</v>
      </c>
      <c r="S23" s="91" t="s">
        <v>139</v>
      </c>
      <c r="T23" s="91" t="s">
        <v>139</v>
      </c>
      <c r="U23" s="91" t="s">
        <v>139</v>
      </c>
      <c r="V23" s="91">
        <v>548.92999999999995</v>
      </c>
      <c r="W23" s="91" t="s">
        <v>139</v>
      </c>
      <c r="X23" s="91" t="s">
        <v>139</v>
      </c>
      <c r="Y23" s="91">
        <v>445.17500000000001</v>
      </c>
      <c r="Z23" s="170">
        <v>541.73</v>
      </c>
      <c r="AA23" s="91" t="s">
        <v>139</v>
      </c>
      <c r="AB23" s="91" t="s">
        <v>139</v>
      </c>
      <c r="AC23" s="91">
        <v>538.56690000000003</v>
      </c>
      <c r="AD23" s="93">
        <v>527.28290000000004</v>
      </c>
      <c r="AE23" s="130">
        <v>4.6134000000000697</v>
      </c>
      <c r="AF23" s="256">
        <v>8.8266103149314823E-3</v>
      </c>
      <c r="AG23" s="3" t="s">
        <v>139</v>
      </c>
    </row>
    <row r="24" spans="2:33" ht="15" customHeight="1" x14ac:dyDescent="0.2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574.83000000000004</v>
      </c>
      <c r="H24" s="91" t="s">
        <v>139</v>
      </c>
      <c r="I24" s="91">
        <v>511.81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539.94000000000005</v>
      </c>
      <c r="W24" s="91" t="s">
        <v>139</v>
      </c>
      <c r="X24" s="91">
        <v>500</v>
      </c>
      <c r="Y24" s="91">
        <v>462.70060000000001</v>
      </c>
      <c r="Z24" s="170">
        <v>521.73</v>
      </c>
      <c r="AA24" s="91" t="s">
        <v>139</v>
      </c>
      <c r="AB24" s="91" t="s">
        <v>139</v>
      </c>
      <c r="AC24" s="91">
        <v>528.75549999999998</v>
      </c>
      <c r="AD24" s="93">
        <v>519.60900000000004</v>
      </c>
      <c r="AE24" s="130">
        <v>1.5622000000000753</v>
      </c>
      <c r="AF24" s="256">
        <v>3.0155576677630691E-3</v>
      </c>
      <c r="AG24" s="3" t="s">
        <v>139</v>
      </c>
    </row>
    <row r="25" spans="2:33" ht="15" customHeight="1" x14ac:dyDescent="0.25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491.98419999999999</v>
      </c>
      <c r="G25" s="94">
        <v>527.36</v>
      </c>
      <c r="H25" s="94" t="s">
        <v>139</v>
      </c>
      <c r="I25" s="94">
        <v>504.69</v>
      </c>
      <c r="J25" s="94" t="s">
        <v>139</v>
      </c>
      <c r="K25" s="94" t="s">
        <v>139</v>
      </c>
      <c r="L25" s="94">
        <v>536</v>
      </c>
      <c r="M25" s="94" t="s">
        <v>139</v>
      </c>
      <c r="N25" s="94">
        <v>609</v>
      </c>
      <c r="O25" s="94" t="s">
        <v>139</v>
      </c>
      <c r="P25" s="94" t="s">
        <v>139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533.5</v>
      </c>
      <c r="W25" s="94" t="s">
        <v>139</v>
      </c>
      <c r="X25" s="94">
        <v>600</v>
      </c>
      <c r="Y25" s="94">
        <v>445.17500000000001</v>
      </c>
      <c r="Z25" s="171">
        <v>514.03</v>
      </c>
      <c r="AA25" s="94" t="s">
        <v>139</v>
      </c>
      <c r="AB25" s="94" t="s">
        <v>139</v>
      </c>
      <c r="AC25" s="94">
        <v>517.70659999999998</v>
      </c>
      <c r="AD25" s="95">
        <v>512.36829999999998</v>
      </c>
      <c r="AE25" s="96">
        <v>-0.11700000000007549</v>
      </c>
      <c r="AF25" s="257">
        <v>-2.2829923121714391E-4</v>
      </c>
      <c r="AG25" s="3" t="s">
        <v>139</v>
      </c>
    </row>
    <row r="26" spans="2:33" ht="15.75" customHeight="1" x14ac:dyDescent="0.25">
      <c r="B26" s="126" t="s">
        <v>98</v>
      </c>
      <c r="C26" s="91" t="s">
        <v>139</v>
      </c>
      <c r="D26" s="91" t="s">
        <v>139</v>
      </c>
      <c r="E26" s="91" t="s">
        <v>139</v>
      </c>
      <c r="F26" s="91">
        <v>486.08409999999998</v>
      </c>
      <c r="G26" s="91" t="s">
        <v>139</v>
      </c>
      <c r="H26" s="91" t="s">
        <v>139</v>
      </c>
      <c r="I26" s="91">
        <v>504.7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546.79999999999995</v>
      </c>
      <c r="W26" s="91" t="s">
        <v>139</v>
      </c>
      <c r="X26" s="91" t="s">
        <v>139</v>
      </c>
      <c r="Y26" s="91">
        <v>463.86630000000002</v>
      </c>
      <c r="Z26" s="170">
        <v>526.73</v>
      </c>
      <c r="AA26" s="91" t="s">
        <v>139</v>
      </c>
      <c r="AB26" s="91" t="s">
        <v>139</v>
      </c>
      <c r="AC26" s="91">
        <v>513.11030000000005</v>
      </c>
      <c r="AD26" s="93">
        <v>505.61009999999999</v>
      </c>
      <c r="AE26" s="130">
        <v>2.4162999999999784</v>
      </c>
      <c r="AF26" s="256">
        <v>4.8019272097550303E-3</v>
      </c>
      <c r="AG26" s="3" t="s">
        <v>139</v>
      </c>
    </row>
    <row r="27" spans="2:33" ht="15.75" customHeight="1" x14ac:dyDescent="0.2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484.60910000000001</v>
      </c>
      <c r="G27" s="90">
        <v>456.88</v>
      </c>
      <c r="H27" s="90" t="s">
        <v>166</v>
      </c>
      <c r="I27" s="90">
        <v>489.93</v>
      </c>
      <c r="J27" s="90" t="s">
        <v>139</v>
      </c>
      <c r="K27" s="90" t="s">
        <v>139</v>
      </c>
      <c r="L27" s="90">
        <v>475</v>
      </c>
      <c r="M27" s="90" t="s">
        <v>139</v>
      </c>
      <c r="N27" s="90">
        <v>514.1</v>
      </c>
      <c r="O27" s="90" t="s">
        <v>139</v>
      </c>
      <c r="P27" s="90" t="s">
        <v>139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>
        <v>471.11</v>
      </c>
      <c r="W27" s="90" t="s">
        <v>139</v>
      </c>
      <c r="X27" s="90">
        <v>500</v>
      </c>
      <c r="Y27" s="90">
        <v>389.3442</v>
      </c>
      <c r="Z27" s="173">
        <v>390.2</v>
      </c>
      <c r="AA27" s="90" t="s">
        <v>139</v>
      </c>
      <c r="AB27" s="90" t="s">
        <v>139</v>
      </c>
      <c r="AC27" s="90">
        <v>515.49689999999998</v>
      </c>
      <c r="AD27" s="93">
        <v>488.19529999999997</v>
      </c>
      <c r="AE27" s="130">
        <v>0.89579999999995152</v>
      </c>
      <c r="AF27" s="256">
        <v>1.8382945190791311E-3</v>
      </c>
      <c r="AG27" s="3" t="s">
        <v>139</v>
      </c>
    </row>
    <row r="28" spans="2:33" ht="15" customHeight="1" thickBot="1" x14ac:dyDescent="0.3">
      <c r="B28" s="126" t="s">
        <v>100</v>
      </c>
      <c r="C28" s="91">
        <v>487.42</v>
      </c>
      <c r="D28" s="91" t="s">
        <v>139</v>
      </c>
      <c r="E28" s="91" t="s">
        <v>166</v>
      </c>
      <c r="F28" s="91">
        <v>400.66739999999999</v>
      </c>
      <c r="G28" s="91" t="s">
        <v>139</v>
      </c>
      <c r="H28" s="91" t="s">
        <v>166</v>
      </c>
      <c r="I28" s="91">
        <v>491.13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166</v>
      </c>
      <c r="R28" s="91" t="s">
        <v>166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>
        <v>500</v>
      </c>
      <c r="Y28" s="91">
        <v>445.17500000000001</v>
      </c>
      <c r="Z28" s="170">
        <v>366.1</v>
      </c>
      <c r="AA28" s="91" t="s">
        <v>139</v>
      </c>
      <c r="AB28" s="91" t="s">
        <v>139</v>
      </c>
      <c r="AC28" s="91">
        <v>5350.1360999999997</v>
      </c>
      <c r="AD28" s="93">
        <v>576.24109999999996</v>
      </c>
      <c r="AE28" s="130">
        <v>86.739899999999977</v>
      </c>
      <c r="AF28" s="256">
        <v>0.17720058704656894</v>
      </c>
      <c r="AG28" s="3" t="s">
        <v>139</v>
      </c>
    </row>
    <row r="29" spans="2:33" ht="15" customHeight="1" thickBot="1" x14ac:dyDescent="0.3">
      <c r="B29" s="127" t="s">
        <v>101</v>
      </c>
      <c r="C29" s="97">
        <v>487.42</v>
      </c>
      <c r="D29" s="97" t="s">
        <v>139</v>
      </c>
      <c r="E29" s="97" t="s">
        <v>166</v>
      </c>
      <c r="F29" s="97">
        <v>478.85070000000002</v>
      </c>
      <c r="G29" s="97">
        <v>529.39189999999996</v>
      </c>
      <c r="H29" s="97" t="s">
        <v>166</v>
      </c>
      <c r="I29" s="97">
        <v>498.32400000000001</v>
      </c>
      <c r="J29" s="97" t="s">
        <v>139</v>
      </c>
      <c r="K29" s="97" t="s">
        <v>139</v>
      </c>
      <c r="L29" s="97">
        <v>498.07</v>
      </c>
      <c r="M29" s="97" t="s">
        <v>139</v>
      </c>
      <c r="N29" s="97">
        <v>574.93460000000005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538.54610000000002</v>
      </c>
      <c r="Y29" s="97">
        <v>443.76979999999998</v>
      </c>
      <c r="Z29" s="172">
        <v>509.81849999999997</v>
      </c>
      <c r="AA29" s="97" t="s">
        <v>166</v>
      </c>
      <c r="AB29" s="97" t="s">
        <v>139</v>
      </c>
      <c r="AC29" s="97">
        <v>777.16330000000005</v>
      </c>
      <c r="AD29" s="98">
        <v>510.61430000000001</v>
      </c>
      <c r="AE29" s="99">
        <v>10.163700000000006</v>
      </c>
      <c r="AF29" s="258">
        <v>2.0309097441385759E-2</v>
      </c>
      <c r="AG29" s="3" t="s">
        <v>139</v>
      </c>
    </row>
    <row r="30" spans="2:33" ht="15" customHeight="1" x14ac:dyDescent="0.2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25">
      <c r="B31" s="126" t="s">
        <v>103</v>
      </c>
      <c r="C31" s="91">
        <v>483.52</v>
      </c>
      <c r="D31" s="91" t="s">
        <v>139</v>
      </c>
      <c r="E31" s="91">
        <v>407.07900000000001</v>
      </c>
      <c r="F31" s="91">
        <v>399.99689999999998</v>
      </c>
      <c r="G31" s="91">
        <v>466.24</v>
      </c>
      <c r="H31" s="91">
        <v>420</v>
      </c>
      <c r="I31" s="91">
        <v>468.8</v>
      </c>
      <c r="J31" s="91">
        <v>287.55</v>
      </c>
      <c r="K31" s="91">
        <v>424.45</v>
      </c>
      <c r="L31" s="91">
        <v>556</v>
      </c>
      <c r="M31" s="91">
        <v>379.66</v>
      </c>
      <c r="N31" s="91">
        <v>425.18</v>
      </c>
      <c r="O31" s="91" t="s">
        <v>139</v>
      </c>
      <c r="P31" s="91">
        <v>394.16</v>
      </c>
      <c r="Q31" s="91">
        <v>424.74</v>
      </c>
      <c r="R31" s="91" t="s">
        <v>166</v>
      </c>
      <c r="S31" s="91">
        <v>340.1832</v>
      </c>
      <c r="T31" s="91" t="s">
        <v>139</v>
      </c>
      <c r="U31" s="91">
        <v>505</v>
      </c>
      <c r="V31" s="91">
        <v>432.34</v>
      </c>
      <c r="W31" s="91">
        <v>439.18700000000001</v>
      </c>
      <c r="X31" s="91">
        <v>410.15</v>
      </c>
      <c r="Y31" s="91">
        <v>419.14179999999999</v>
      </c>
      <c r="Z31" s="170">
        <v>347.49</v>
      </c>
      <c r="AA31" s="91" t="s">
        <v>166</v>
      </c>
      <c r="AB31" s="91">
        <v>345.39</v>
      </c>
      <c r="AC31" s="91">
        <v>510.28179999999998</v>
      </c>
      <c r="AD31" s="93">
        <v>509.8689</v>
      </c>
      <c r="AE31" s="130">
        <v>-2.2233000000000516</v>
      </c>
      <c r="AF31" s="256">
        <v>-4.3416009851352522E-3</v>
      </c>
      <c r="AG31" s="3" t="s">
        <v>139</v>
      </c>
    </row>
    <row r="32" spans="2:33" ht="15" customHeight="1" x14ac:dyDescent="0.25">
      <c r="B32" s="126" t="s">
        <v>104</v>
      </c>
      <c r="C32" s="91">
        <v>410.14</v>
      </c>
      <c r="D32" s="91">
        <v>311.8775</v>
      </c>
      <c r="E32" s="91">
        <v>406.76069999999999</v>
      </c>
      <c r="F32" s="91">
        <v>404.0197</v>
      </c>
      <c r="G32" s="91">
        <v>466</v>
      </c>
      <c r="H32" s="91" t="s">
        <v>166</v>
      </c>
      <c r="I32" s="91">
        <v>462.62</v>
      </c>
      <c r="J32" s="91">
        <v>277.58</v>
      </c>
      <c r="K32" s="91">
        <v>500.93</v>
      </c>
      <c r="L32" s="91">
        <v>550</v>
      </c>
      <c r="M32" s="91" t="s">
        <v>139</v>
      </c>
      <c r="N32" s="91">
        <v>441.78</v>
      </c>
      <c r="O32" s="91" t="s">
        <v>139</v>
      </c>
      <c r="P32" s="91">
        <v>394.15</v>
      </c>
      <c r="Q32" s="91">
        <v>401.77</v>
      </c>
      <c r="R32" s="91" t="s">
        <v>166</v>
      </c>
      <c r="S32" s="91">
        <v>367.95170000000002</v>
      </c>
      <c r="T32" s="91" t="s">
        <v>139</v>
      </c>
      <c r="U32" s="91">
        <v>504</v>
      </c>
      <c r="V32" s="91">
        <v>439.75</v>
      </c>
      <c r="W32" s="91">
        <v>454.63819999999998</v>
      </c>
      <c r="X32" s="91">
        <v>387.51</v>
      </c>
      <c r="Y32" s="91">
        <v>425.49689999999998</v>
      </c>
      <c r="Z32" s="170">
        <v>340.11</v>
      </c>
      <c r="AA32" s="91" t="s">
        <v>166</v>
      </c>
      <c r="AB32" s="91">
        <v>301.38</v>
      </c>
      <c r="AC32" s="91">
        <v>481.02429999999998</v>
      </c>
      <c r="AD32" s="93">
        <v>467.18110000000001</v>
      </c>
      <c r="AE32" s="130">
        <v>-4.4839999999999804</v>
      </c>
      <c r="AF32" s="256">
        <v>-9.5067453580940375E-3</v>
      </c>
      <c r="AG32" s="3" t="s">
        <v>139</v>
      </c>
    </row>
    <row r="33" spans="2:33" ht="15" customHeight="1" x14ac:dyDescent="0.25">
      <c r="B33" s="126" t="s">
        <v>105</v>
      </c>
      <c r="C33" s="91">
        <v>411.19</v>
      </c>
      <c r="D33" s="91">
        <v>350.85390000000001</v>
      </c>
      <c r="E33" s="91">
        <v>370.15499999999997</v>
      </c>
      <c r="F33" s="91">
        <v>390.34230000000002</v>
      </c>
      <c r="G33" s="91">
        <v>436.56</v>
      </c>
      <c r="H33" s="91">
        <v>362.9</v>
      </c>
      <c r="I33" s="91">
        <v>433.62</v>
      </c>
      <c r="J33" s="91">
        <v>268.5</v>
      </c>
      <c r="K33" s="91">
        <v>376.89</v>
      </c>
      <c r="L33" s="91">
        <v>493</v>
      </c>
      <c r="M33" s="91">
        <v>396.92</v>
      </c>
      <c r="N33" s="91">
        <v>378.58</v>
      </c>
      <c r="O33" s="91" t="s">
        <v>139</v>
      </c>
      <c r="P33" s="91">
        <v>348.87</v>
      </c>
      <c r="Q33" s="91">
        <v>386.64</v>
      </c>
      <c r="R33" s="91" t="s">
        <v>166</v>
      </c>
      <c r="S33" s="91">
        <v>368.43970000000002</v>
      </c>
      <c r="T33" s="91" t="s">
        <v>139</v>
      </c>
      <c r="U33" s="91">
        <v>435</v>
      </c>
      <c r="V33" s="91">
        <v>395.56</v>
      </c>
      <c r="W33" s="91">
        <v>414.60570000000001</v>
      </c>
      <c r="X33" s="91">
        <v>303.27</v>
      </c>
      <c r="Y33" s="91">
        <v>372.64870000000002</v>
      </c>
      <c r="Z33" s="170">
        <v>389.22</v>
      </c>
      <c r="AA33" s="91">
        <v>228.77</v>
      </c>
      <c r="AB33" s="91">
        <v>301.2</v>
      </c>
      <c r="AC33" s="91">
        <v>479.0797</v>
      </c>
      <c r="AD33" s="93">
        <v>412.29129999999998</v>
      </c>
      <c r="AE33" s="130">
        <v>0.89749999999997954</v>
      </c>
      <c r="AF33" s="256">
        <v>2.1816079872860605E-3</v>
      </c>
      <c r="AG33" s="3" t="s">
        <v>139</v>
      </c>
    </row>
    <row r="34" spans="2:33" ht="15" customHeight="1" x14ac:dyDescent="0.25">
      <c r="B34" s="126" t="s">
        <v>106</v>
      </c>
      <c r="C34" s="94">
        <v>426.59</v>
      </c>
      <c r="D34" s="94">
        <v>376.93020000000001</v>
      </c>
      <c r="E34" s="94">
        <v>377.59550000000002</v>
      </c>
      <c r="F34" s="94">
        <v>390.47640000000001</v>
      </c>
      <c r="G34" s="94">
        <v>444.35</v>
      </c>
      <c r="H34" s="94" t="s">
        <v>166</v>
      </c>
      <c r="I34" s="94">
        <v>437.43</v>
      </c>
      <c r="J34" s="94">
        <v>251.5</v>
      </c>
      <c r="K34" s="94">
        <v>397.53</v>
      </c>
      <c r="L34" s="94">
        <v>467</v>
      </c>
      <c r="M34" s="94">
        <v>427.95</v>
      </c>
      <c r="N34" s="94">
        <v>408.54</v>
      </c>
      <c r="O34" s="94" t="s">
        <v>139</v>
      </c>
      <c r="P34" s="94">
        <v>372.95</v>
      </c>
      <c r="Q34" s="94">
        <v>396.29</v>
      </c>
      <c r="R34" s="94" t="s">
        <v>166</v>
      </c>
      <c r="S34" s="94">
        <v>365.60329999999999</v>
      </c>
      <c r="T34" s="94" t="s">
        <v>139</v>
      </c>
      <c r="U34" s="94">
        <v>458</v>
      </c>
      <c r="V34" s="94">
        <v>403.33</v>
      </c>
      <c r="W34" s="94">
        <v>435.90949999999998</v>
      </c>
      <c r="X34" s="94">
        <v>366.84</v>
      </c>
      <c r="Y34" s="94">
        <v>401.47550000000001</v>
      </c>
      <c r="Z34" s="171">
        <v>279.97000000000003</v>
      </c>
      <c r="AA34" s="94" t="s">
        <v>166</v>
      </c>
      <c r="AB34" s="94">
        <v>315.94</v>
      </c>
      <c r="AC34" s="94">
        <v>494.63659999999999</v>
      </c>
      <c r="AD34" s="95">
        <v>438.22609999999997</v>
      </c>
      <c r="AE34" s="96">
        <v>-0.68430000000000746</v>
      </c>
      <c r="AF34" s="257">
        <v>-1.5590881419077496E-3</v>
      </c>
      <c r="AG34" s="3" t="s">
        <v>139</v>
      </c>
    </row>
    <row r="35" spans="2:33" ht="15.75" customHeight="1" x14ac:dyDescent="0.25">
      <c r="B35" s="126" t="s">
        <v>107</v>
      </c>
      <c r="C35" s="90">
        <v>437.47</v>
      </c>
      <c r="D35" s="90">
        <v>252.85820000000001</v>
      </c>
      <c r="E35" s="90" t="s">
        <v>166</v>
      </c>
      <c r="F35" s="90">
        <v>389.67180000000002</v>
      </c>
      <c r="G35" s="90">
        <v>449.46</v>
      </c>
      <c r="H35" s="90" t="s">
        <v>166</v>
      </c>
      <c r="I35" s="90">
        <v>437.59</v>
      </c>
      <c r="J35" s="90" t="s">
        <v>139</v>
      </c>
      <c r="K35" s="90">
        <v>470.51</v>
      </c>
      <c r="L35" s="90">
        <v>453</v>
      </c>
      <c r="M35" s="90" t="s">
        <v>139</v>
      </c>
      <c r="N35" s="90">
        <v>418.7</v>
      </c>
      <c r="O35" s="90" t="s">
        <v>139</v>
      </c>
      <c r="P35" s="90">
        <v>378.28</v>
      </c>
      <c r="Q35" s="90">
        <v>399.79</v>
      </c>
      <c r="R35" s="90" t="s">
        <v>166</v>
      </c>
      <c r="S35" s="90">
        <v>269.0951</v>
      </c>
      <c r="T35" s="90" t="s">
        <v>139</v>
      </c>
      <c r="U35" s="90">
        <v>478</v>
      </c>
      <c r="V35" s="90">
        <v>423.72</v>
      </c>
      <c r="W35" s="90">
        <v>445.74209999999999</v>
      </c>
      <c r="X35" s="90">
        <v>402.63</v>
      </c>
      <c r="Y35" s="90">
        <v>384.2534</v>
      </c>
      <c r="Z35" s="173">
        <v>282.27999999999997</v>
      </c>
      <c r="AA35" s="90" t="s">
        <v>166</v>
      </c>
      <c r="AB35" s="90">
        <v>296.56</v>
      </c>
      <c r="AC35" s="90">
        <v>478.54939999999999</v>
      </c>
      <c r="AD35" s="93">
        <v>437.68579999999997</v>
      </c>
      <c r="AE35" s="130">
        <v>0.80599999999998317</v>
      </c>
      <c r="AF35" s="256">
        <v>1.8449010460084292E-3</v>
      </c>
      <c r="AG35" s="3" t="s">
        <v>139</v>
      </c>
    </row>
    <row r="36" spans="2:33" ht="15" customHeight="1" x14ac:dyDescent="0.25">
      <c r="B36" s="126" t="s">
        <v>108</v>
      </c>
      <c r="C36" s="90">
        <v>356.79</v>
      </c>
      <c r="D36" s="90">
        <v>337.50889999999998</v>
      </c>
      <c r="E36" s="90">
        <v>293.60140000000001</v>
      </c>
      <c r="F36" s="90">
        <v>340.72820000000002</v>
      </c>
      <c r="G36" s="90">
        <v>375.72</v>
      </c>
      <c r="H36" s="90">
        <v>342.43</v>
      </c>
      <c r="I36" s="90">
        <v>394.73</v>
      </c>
      <c r="J36" s="90">
        <v>250.41</v>
      </c>
      <c r="K36" s="90">
        <v>362.1</v>
      </c>
      <c r="L36" s="90">
        <v>415</v>
      </c>
      <c r="M36" s="90">
        <v>349</v>
      </c>
      <c r="N36" s="90">
        <v>336.26</v>
      </c>
      <c r="O36" s="90">
        <v>278</v>
      </c>
      <c r="P36" s="90">
        <v>236.44</v>
      </c>
      <c r="Q36" s="90">
        <v>321.27</v>
      </c>
      <c r="R36" s="90" t="s">
        <v>166</v>
      </c>
      <c r="S36" s="90">
        <v>322.33600000000001</v>
      </c>
      <c r="T36" s="90" t="s">
        <v>139</v>
      </c>
      <c r="U36" s="90">
        <v>384</v>
      </c>
      <c r="V36" s="90">
        <v>363.28</v>
      </c>
      <c r="W36" s="90">
        <v>389.79020000000003</v>
      </c>
      <c r="X36" s="90">
        <v>276.42</v>
      </c>
      <c r="Y36" s="90">
        <v>373.1893</v>
      </c>
      <c r="Z36" s="173">
        <v>289.91000000000003</v>
      </c>
      <c r="AA36" s="90">
        <v>181.51</v>
      </c>
      <c r="AB36" s="90">
        <v>279.27999999999997</v>
      </c>
      <c r="AC36" s="90">
        <v>435.94490000000002</v>
      </c>
      <c r="AD36" s="93">
        <v>368.82119999999998</v>
      </c>
      <c r="AE36" s="130">
        <v>-0.41540000000003374</v>
      </c>
      <c r="AF36" s="256">
        <v>-1.1250239006643792E-3</v>
      </c>
      <c r="AG36" s="3" t="s">
        <v>139</v>
      </c>
    </row>
    <row r="37" spans="2:33" ht="15" customHeight="1" thickBot="1" x14ac:dyDescent="0.3">
      <c r="B37" s="126" t="s">
        <v>109</v>
      </c>
      <c r="C37" s="91">
        <v>379.19</v>
      </c>
      <c r="D37" s="91">
        <v>234.8553</v>
      </c>
      <c r="E37" s="91">
        <v>225.9605</v>
      </c>
      <c r="F37" s="91">
        <v>370.2285</v>
      </c>
      <c r="G37" s="91">
        <v>385.63</v>
      </c>
      <c r="H37" s="91">
        <v>333.62</v>
      </c>
      <c r="I37" s="91">
        <v>420.4</v>
      </c>
      <c r="J37" s="91">
        <v>259.49</v>
      </c>
      <c r="K37" s="91">
        <v>402.9</v>
      </c>
      <c r="L37" s="91">
        <v>437</v>
      </c>
      <c r="M37" s="91" t="s">
        <v>139</v>
      </c>
      <c r="N37" s="91">
        <v>362.69</v>
      </c>
      <c r="O37" s="91">
        <v>280</v>
      </c>
      <c r="P37" s="91">
        <v>283.14999999999998</v>
      </c>
      <c r="Q37" s="91">
        <v>344.13</v>
      </c>
      <c r="R37" s="91" t="s">
        <v>166</v>
      </c>
      <c r="S37" s="91">
        <v>305.82650000000001</v>
      </c>
      <c r="T37" s="91" t="s">
        <v>139</v>
      </c>
      <c r="U37" s="91">
        <v>400</v>
      </c>
      <c r="V37" s="91">
        <v>369.04</v>
      </c>
      <c r="W37" s="91">
        <v>384.87389999999999</v>
      </c>
      <c r="X37" s="91">
        <v>250.05</v>
      </c>
      <c r="Y37" s="91">
        <v>391.2998</v>
      </c>
      <c r="Z37" s="170">
        <v>486.24</v>
      </c>
      <c r="AA37" s="91" t="s">
        <v>166</v>
      </c>
      <c r="AB37" s="91">
        <v>302.48</v>
      </c>
      <c r="AC37" s="91">
        <v>462.72739999999999</v>
      </c>
      <c r="AD37" s="93">
        <v>410.20740000000001</v>
      </c>
      <c r="AE37" s="130">
        <v>-3.7319999999999709</v>
      </c>
      <c r="AF37" s="256">
        <v>-9.0158124595048905E-3</v>
      </c>
      <c r="AG37" s="3" t="s">
        <v>139</v>
      </c>
    </row>
    <row r="38" spans="2:33" ht="15" customHeight="1" thickBot="1" x14ac:dyDescent="0.3">
      <c r="B38" s="127" t="s">
        <v>110</v>
      </c>
      <c r="C38" s="97">
        <v>393.50839999999999</v>
      </c>
      <c r="D38" s="97">
        <v>338.95510000000002</v>
      </c>
      <c r="E38" s="97" t="s">
        <v>166</v>
      </c>
      <c r="F38" s="97">
        <v>368.56760000000003</v>
      </c>
      <c r="G38" s="97">
        <v>433.88920000000002</v>
      </c>
      <c r="H38" s="97" t="s">
        <v>166</v>
      </c>
      <c r="I38" s="97">
        <v>426.07799999999997</v>
      </c>
      <c r="J38" s="97">
        <v>287.5478</v>
      </c>
      <c r="K38" s="97">
        <v>397.33350000000002</v>
      </c>
      <c r="L38" s="97">
        <v>481.36509999999998</v>
      </c>
      <c r="M38" s="97">
        <v>391.71820000000002</v>
      </c>
      <c r="N38" s="97">
        <v>367.98340000000002</v>
      </c>
      <c r="O38" s="97">
        <v>278.6191</v>
      </c>
      <c r="P38" s="97">
        <v>341.40339999999998</v>
      </c>
      <c r="Q38" s="97">
        <v>365.21699999999998</v>
      </c>
      <c r="R38" s="97" t="s">
        <v>166</v>
      </c>
      <c r="S38" s="97">
        <v>342.7792</v>
      </c>
      <c r="T38" s="97" t="s">
        <v>139</v>
      </c>
      <c r="U38" s="97">
        <v>439.93009999999998</v>
      </c>
      <c r="V38" s="97">
        <v>408.5283</v>
      </c>
      <c r="W38" s="97">
        <v>422.7226</v>
      </c>
      <c r="X38" s="97">
        <v>327.08699999999999</v>
      </c>
      <c r="Y38" s="97">
        <v>382.14449999999999</v>
      </c>
      <c r="Z38" s="172">
        <v>334.59550000000002</v>
      </c>
      <c r="AA38" s="97" t="s">
        <v>166</v>
      </c>
      <c r="AB38" s="97">
        <v>295.24579999999997</v>
      </c>
      <c r="AC38" s="97">
        <v>477.44389999999999</v>
      </c>
      <c r="AD38" s="98">
        <v>411.01569999999998</v>
      </c>
      <c r="AE38" s="99">
        <v>-1.0706000000000131</v>
      </c>
      <c r="AF38" s="258">
        <v>-2.5979994967073594E-3</v>
      </c>
      <c r="AG38" s="3" t="s">
        <v>139</v>
      </c>
    </row>
    <row r="39" spans="2:33" ht="15" customHeight="1" x14ac:dyDescent="0.25">
      <c r="B39" s="126" t="s">
        <v>111</v>
      </c>
      <c r="C39" s="90">
        <v>560.36</v>
      </c>
      <c r="D39" s="90" t="s">
        <v>139</v>
      </c>
      <c r="E39" s="90" t="s">
        <v>166</v>
      </c>
      <c r="F39" s="90">
        <v>414.74709999999999</v>
      </c>
      <c r="G39" s="90">
        <v>512.82000000000005</v>
      </c>
      <c r="H39" s="90" t="s">
        <v>166</v>
      </c>
      <c r="I39" s="90">
        <v>518.19000000000005</v>
      </c>
      <c r="J39" s="90" t="s">
        <v>139</v>
      </c>
      <c r="K39" s="90">
        <v>567.55999999999995</v>
      </c>
      <c r="L39" s="90" t="s">
        <v>139</v>
      </c>
      <c r="M39" s="90" t="s">
        <v>139</v>
      </c>
      <c r="N39" s="90">
        <v>626.03</v>
      </c>
      <c r="O39" s="90" t="s">
        <v>139</v>
      </c>
      <c r="P39" s="90">
        <v>478.15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509.01</v>
      </c>
      <c r="W39" s="90">
        <v>514.56989999999996</v>
      </c>
      <c r="X39" s="90">
        <v>545.27</v>
      </c>
      <c r="Y39" s="90">
        <v>401.59609999999998</v>
      </c>
      <c r="Z39" s="173">
        <v>501.36</v>
      </c>
      <c r="AA39" s="90" t="s">
        <v>166</v>
      </c>
      <c r="AB39" s="90">
        <v>498.96</v>
      </c>
      <c r="AC39" s="90">
        <v>530.61170000000004</v>
      </c>
      <c r="AD39" s="93">
        <v>597.92880000000002</v>
      </c>
      <c r="AE39" s="130">
        <v>8.4547000000000025</v>
      </c>
      <c r="AF39" s="256">
        <v>1.4342784526071739E-2</v>
      </c>
      <c r="AG39" s="3" t="s">
        <v>139</v>
      </c>
    </row>
    <row r="40" spans="2:33" ht="15" customHeight="1" x14ac:dyDescent="0.25">
      <c r="B40" s="126" t="s">
        <v>112</v>
      </c>
      <c r="C40" s="91">
        <v>522.63</v>
      </c>
      <c r="D40" s="91" t="s">
        <v>139</v>
      </c>
      <c r="E40" s="91" t="s">
        <v>166</v>
      </c>
      <c r="F40" s="91">
        <v>465.83620000000002</v>
      </c>
      <c r="G40" s="91">
        <v>505.09</v>
      </c>
      <c r="H40" s="91" t="s">
        <v>139</v>
      </c>
      <c r="I40" s="91">
        <v>519.86</v>
      </c>
      <c r="J40" s="91" t="s">
        <v>139</v>
      </c>
      <c r="K40" s="91">
        <v>571.96</v>
      </c>
      <c r="L40" s="91">
        <v>604</v>
      </c>
      <c r="M40" s="91">
        <v>538.96</v>
      </c>
      <c r="N40" s="91">
        <v>616.65</v>
      </c>
      <c r="O40" s="91" t="s">
        <v>139</v>
      </c>
      <c r="P40" s="91" t="s">
        <v>139</v>
      </c>
      <c r="Q40" s="91" t="s">
        <v>166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511.61</v>
      </c>
      <c r="W40" s="91">
        <v>502.86450000000002</v>
      </c>
      <c r="X40" s="91">
        <v>553.82000000000005</v>
      </c>
      <c r="Y40" s="91">
        <v>454.6814</v>
      </c>
      <c r="Z40" s="170">
        <v>475.66</v>
      </c>
      <c r="AA40" s="91" t="s">
        <v>166</v>
      </c>
      <c r="AB40" s="91">
        <v>510.94</v>
      </c>
      <c r="AC40" s="91">
        <v>559.25040000000001</v>
      </c>
      <c r="AD40" s="93">
        <v>575.75519999999995</v>
      </c>
      <c r="AE40" s="130">
        <v>3.6402999999999111</v>
      </c>
      <c r="AF40" s="256">
        <v>6.3628827006600996E-3</v>
      </c>
      <c r="AG40" s="3" t="s">
        <v>139</v>
      </c>
    </row>
    <row r="41" spans="2:33" ht="15" customHeight="1" x14ac:dyDescent="0.25">
      <c r="B41" s="126" t="s">
        <v>141</v>
      </c>
      <c r="C41" s="91">
        <v>507.22</v>
      </c>
      <c r="D41" s="91" t="s">
        <v>139</v>
      </c>
      <c r="E41" s="91" t="s">
        <v>166</v>
      </c>
      <c r="F41" s="91">
        <v>448.13600000000002</v>
      </c>
      <c r="G41" s="91">
        <v>503.11</v>
      </c>
      <c r="H41" s="91" t="s">
        <v>166</v>
      </c>
      <c r="I41" s="91">
        <v>518.55999999999995</v>
      </c>
      <c r="J41" s="91" t="s">
        <v>139</v>
      </c>
      <c r="K41" s="91" t="s">
        <v>139</v>
      </c>
      <c r="L41" s="91" t="s">
        <v>139</v>
      </c>
      <c r="M41" s="91">
        <v>531.35</v>
      </c>
      <c r="N41" s="91">
        <v>626.39</v>
      </c>
      <c r="O41" s="91" t="s">
        <v>139</v>
      </c>
      <c r="P41" s="91">
        <v>378.15</v>
      </c>
      <c r="Q41" s="91" t="s">
        <v>166</v>
      </c>
      <c r="R41" s="91" t="s">
        <v>166</v>
      </c>
      <c r="S41" s="91" t="s">
        <v>139</v>
      </c>
      <c r="T41" s="91" t="s">
        <v>139</v>
      </c>
      <c r="U41" s="91" t="s">
        <v>139</v>
      </c>
      <c r="V41" s="91">
        <v>495.01</v>
      </c>
      <c r="W41" s="91">
        <v>508.24900000000002</v>
      </c>
      <c r="X41" s="91" t="s">
        <v>139</v>
      </c>
      <c r="Y41" s="91">
        <v>494.8999</v>
      </c>
      <c r="Z41" s="170">
        <v>504.36</v>
      </c>
      <c r="AA41" s="91" t="s">
        <v>139</v>
      </c>
      <c r="AB41" s="91" t="s">
        <v>139</v>
      </c>
      <c r="AC41" s="91">
        <v>536.53390000000002</v>
      </c>
      <c r="AD41" s="93">
        <v>507.03250000000003</v>
      </c>
      <c r="AE41" s="130">
        <v>2.240600000000029</v>
      </c>
      <c r="AF41" s="256">
        <v>4.4386607629798291E-3</v>
      </c>
    </row>
    <row r="42" spans="2:33" ht="15" customHeight="1" x14ac:dyDescent="0.25">
      <c r="B42" s="126" t="s">
        <v>113</v>
      </c>
      <c r="C42" s="91">
        <v>507.22</v>
      </c>
      <c r="D42" s="91" t="s">
        <v>139</v>
      </c>
      <c r="E42" s="91">
        <v>406.48219999999998</v>
      </c>
      <c r="F42" s="91">
        <v>438.21319999999997</v>
      </c>
      <c r="G42" s="91">
        <v>499.56</v>
      </c>
      <c r="H42" s="91" t="s">
        <v>166</v>
      </c>
      <c r="I42" s="91">
        <v>506.88</v>
      </c>
      <c r="J42" s="91">
        <v>498.2</v>
      </c>
      <c r="K42" s="91">
        <v>556.64</v>
      </c>
      <c r="L42" s="91">
        <v>551</v>
      </c>
      <c r="M42" s="91">
        <v>525.54999999999995</v>
      </c>
      <c r="N42" s="91">
        <v>567.80999999999995</v>
      </c>
      <c r="O42" s="91" t="s">
        <v>139</v>
      </c>
      <c r="P42" s="91">
        <v>353.15</v>
      </c>
      <c r="Q42" s="91">
        <v>404.32</v>
      </c>
      <c r="R42" s="91" t="s">
        <v>166</v>
      </c>
      <c r="S42" s="91">
        <v>349.41090000000003</v>
      </c>
      <c r="T42" s="91" t="s">
        <v>139</v>
      </c>
      <c r="U42" s="91">
        <v>523</v>
      </c>
      <c r="V42" s="91">
        <v>483.61</v>
      </c>
      <c r="W42" s="91">
        <v>509.41950000000003</v>
      </c>
      <c r="X42" s="91">
        <v>495.8</v>
      </c>
      <c r="Y42" s="91">
        <v>422.72930000000002</v>
      </c>
      <c r="Z42" s="170">
        <v>496.21</v>
      </c>
      <c r="AA42" s="91" t="s">
        <v>166</v>
      </c>
      <c r="AB42" s="91">
        <v>458.96</v>
      </c>
      <c r="AC42" s="91">
        <v>519.65120000000002</v>
      </c>
      <c r="AD42" s="93">
        <v>519.76</v>
      </c>
      <c r="AE42" s="130">
        <v>-3.4280999999999722</v>
      </c>
      <c r="AF42" s="256">
        <v>-6.5523279294769088E-3</v>
      </c>
      <c r="AG42" s="3" t="s">
        <v>139</v>
      </c>
    </row>
    <row r="43" spans="2:33" ht="15" customHeight="1" x14ac:dyDescent="0.25">
      <c r="B43" s="126" t="s">
        <v>114</v>
      </c>
      <c r="C43" s="94">
        <v>483.83</v>
      </c>
      <c r="D43" s="94" t="s">
        <v>139</v>
      </c>
      <c r="E43" s="94">
        <v>412.29129999999998</v>
      </c>
      <c r="F43" s="94">
        <v>459.26569999999998</v>
      </c>
      <c r="G43" s="94">
        <v>503</v>
      </c>
      <c r="H43" s="94" t="s">
        <v>166</v>
      </c>
      <c r="I43" s="94">
        <v>508.41</v>
      </c>
      <c r="J43" s="94">
        <v>482.35</v>
      </c>
      <c r="K43" s="94">
        <v>571.59</v>
      </c>
      <c r="L43" s="94">
        <v>558</v>
      </c>
      <c r="M43" s="94">
        <v>524.39</v>
      </c>
      <c r="N43" s="94">
        <v>609.05999999999995</v>
      </c>
      <c r="O43" s="94" t="s">
        <v>139</v>
      </c>
      <c r="P43" s="94">
        <v>428.37</v>
      </c>
      <c r="Q43" s="94">
        <v>394.91</v>
      </c>
      <c r="R43" s="94" t="s">
        <v>166</v>
      </c>
      <c r="S43" s="94">
        <v>307.61180000000002</v>
      </c>
      <c r="T43" s="94" t="s">
        <v>139</v>
      </c>
      <c r="U43" s="94">
        <v>525</v>
      </c>
      <c r="V43" s="94">
        <v>489.85</v>
      </c>
      <c r="W43" s="94">
        <v>507.54660000000001</v>
      </c>
      <c r="X43" s="94">
        <v>520.78</v>
      </c>
      <c r="Y43" s="94">
        <v>452.88060000000002</v>
      </c>
      <c r="Z43" s="171">
        <v>447.57</v>
      </c>
      <c r="AA43" s="94" t="s">
        <v>166</v>
      </c>
      <c r="AB43" s="94">
        <v>472.67</v>
      </c>
      <c r="AC43" s="94">
        <v>536.00360000000001</v>
      </c>
      <c r="AD43" s="95">
        <v>534.23140000000001</v>
      </c>
      <c r="AE43" s="96">
        <v>4.9113999999999578</v>
      </c>
      <c r="AF43" s="257">
        <v>9.2786971964029519E-3</v>
      </c>
      <c r="AG43" s="3" t="s">
        <v>139</v>
      </c>
    </row>
    <row r="44" spans="2:33" ht="15" customHeight="1" x14ac:dyDescent="0.25">
      <c r="B44" s="126" t="s">
        <v>115</v>
      </c>
      <c r="C44" s="91">
        <v>393.39</v>
      </c>
      <c r="D44" s="91" t="s">
        <v>139</v>
      </c>
      <c r="E44" s="91" t="s">
        <v>166</v>
      </c>
      <c r="F44" s="91">
        <v>449.61099999999999</v>
      </c>
      <c r="G44" s="91">
        <v>502.69</v>
      </c>
      <c r="H44" s="91" t="s">
        <v>166</v>
      </c>
      <c r="I44" s="91">
        <v>507.59</v>
      </c>
      <c r="J44" s="91" t="s">
        <v>139</v>
      </c>
      <c r="K44" s="91">
        <v>524.21</v>
      </c>
      <c r="L44" s="91">
        <v>544</v>
      </c>
      <c r="M44" s="91">
        <v>538.86</v>
      </c>
      <c r="N44" s="91">
        <v>569</v>
      </c>
      <c r="O44" s="91" t="s">
        <v>139</v>
      </c>
      <c r="P44" s="91">
        <v>368.15</v>
      </c>
      <c r="Q44" s="91">
        <v>402.5</v>
      </c>
      <c r="R44" s="91" t="s">
        <v>166</v>
      </c>
      <c r="S44" s="91">
        <v>281.37180000000001</v>
      </c>
      <c r="T44" s="91" t="s">
        <v>139</v>
      </c>
      <c r="U44" s="91">
        <v>488</v>
      </c>
      <c r="V44" s="91">
        <v>489.17</v>
      </c>
      <c r="W44" s="91">
        <v>500.05520000000001</v>
      </c>
      <c r="X44" s="91">
        <v>424.78</v>
      </c>
      <c r="Y44" s="91">
        <v>424.86180000000002</v>
      </c>
      <c r="Z44" s="170">
        <v>475.35</v>
      </c>
      <c r="AA44" s="91" t="s">
        <v>166</v>
      </c>
      <c r="AB44" s="91">
        <v>463.7</v>
      </c>
      <c r="AC44" s="91">
        <v>518.6789</v>
      </c>
      <c r="AD44" s="93">
        <v>506.8501</v>
      </c>
      <c r="AE44" s="130">
        <v>-2.7945000000000277</v>
      </c>
      <c r="AF44" s="256">
        <v>-5.4832328253846541E-3</v>
      </c>
      <c r="AG44" s="3" t="s">
        <v>139</v>
      </c>
    </row>
    <row r="45" spans="2:33" ht="15" customHeight="1" x14ac:dyDescent="0.25">
      <c r="B45" s="126" t="s">
        <v>116</v>
      </c>
      <c r="C45" s="90">
        <v>398.25</v>
      </c>
      <c r="D45" s="90">
        <v>368.52440000000001</v>
      </c>
      <c r="E45" s="90">
        <v>387.14479999999998</v>
      </c>
      <c r="F45" s="90">
        <v>411.66300000000001</v>
      </c>
      <c r="G45" s="90">
        <v>428.01</v>
      </c>
      <c r="H45" s="90">
        <v>410.09</v>
      </c>
      <c r="I45" s="90">
        <v>483.76</v>
      </c>
      <c r="J45" s="90">
        <v>517.98</v>
      </c>
      <c r="K45" s="90">
        <v>469.59</v>
      </c>
      <c r="L45" s="90" t="s">
        <v>139</v>
      </c>
      <c r="M45" s="90">
        <v>584.74</v>
      </c>
      <c r="N45" s="90">
        <v>350.33</v>
      </c>
      <c r="O45" s="90" t="s">
        <v>139</v>
      </c>
      <c r="P45" s="90">
        <v>340.26</v>
      </c>
      <c r="Q45" s="90">
        <v>348.95</v>
      </c>
      <c r="R45" s="90" t="s">
        <v>166</v>
      </c>
      <c r="S45" s="90">
        <v>367.37400000000002</v>
      </c>
      <c r="T45" s="90" t="s">
        <v>139</v>
      </c>
      <c r="U45" s="90">
        <v>392</v>
      </c>
      <c r="V45" s="90">
        <v>420.4</v>
      </c>
      <c r="W45" s="90">
        <v>442.93279999999999</v>
      </c>
      <c r="X45" s="90">
        <v>459.27</v>
      </c>
      <c r="Y45" s="90">
        <v>411.21710000000002</v>
      </c>
      <c r="Z45" s="173">
        <v>458.73</v>
      </c>
      <c r="AA45" s="90">
        <v>326.67</v>
      </c>
      <c r="AB45" s="90">
        <v>410.11</v>
      </c>
      <c r="AC45" s="90">
        <v>475.3673</v>
      </c>
      <c r="AD45" s="93">
        <v>434.18239999999997</v>
      </c>
      <c r="AE45" s="130">
        <v>3.9088999999999601</v>
      </c>
      <c r="AF45" s="256">
        <v>9.0846868329097497E-3</v>
      </c>
      <c r="AG45" s="3" t="s">
        <v>139</v>
      </c>
    </row>
    <row r="46" spans="2:33" ht="15" customHeight="1" x14ac:dyDescent="0.25">
      <c r="B46" s="126" t="s">
        <v>117</v>
      </c>
      <c r="C46" s="90">
        <v>423.57</v>
      </c>
      <c r="D46" s="90">
        <v>346.62540000000001</v>
      </c>
      <c r="E46" s="90">
        <v>391.40219999999999</v>
      </c>
      <c r="F46" s="90">
        <v>419.44029999999998</v>
      </c>
      <c r="G46" s="90">
        <v>443.93</v>
      </c>
      <c r="H46" s="90">
        <v>438.19</v>
      </c>
      <c r="I46" s="90">
        <v>500.12</v>
      </c>
      <c r="J46" s="90" t="s">
        <v>139</v>
      </c>
      <c r="K46" s="90">
        <v>500.17</v>
      </c>
      <c r="L46" s="90">
        <v>504</v>
      </c>
      <c r="M46" s="90">
        <v>539.83000000000004</v>
      </c>
      <c r="N46" s="90">
        <v>399.81</v>
      </c>
      <c r="O46" s="90">
        <v>310</v>
      </c>
      <c r="P46" s="90">
        <v>361.3</v>
      </c>
      <c r="Q46" s="90">
        <v>393.29</v>
      </c>
      <c r="R46" s="90" t="s">
        <v>166</v>
      </c>
      <c r="S46" s="90">
        <v>331.88159999999999</v>
      </c>
      <c r="T46" s="90" t="s">
        <v>139</v>
      </c>
      <c r="U46" s="90">
        <v>425</v>
      </c>
      <c r="V46" s="90">
        <v>413.56</v>
      </c>
      <c r="W46" s="90">
        <v>475.47379999999998</v>
      </c>
      <c r="X46" s="90">
        <v>477.88</v>
      </c>
      <c r="Y46" s="90">
        <v>434.9812</v>
      </c>
      <c r="Z46" s="173">
        <v>487.85</v>
      </c>
      <c r="AA46" s="90" t="s">
        <v>166</v>
      </c>
      <c r="AB46" s="90">
        <v>433.97</v>
      </c>
      <c r="AC46" s="90">
        <v>504.53640000000001</v>
      </c>
      <c r="AD46" s="93">
        <v>472.70100000000002</v>
      </c>
      <c r="AE46" s="130">
        <v>0.2510000000000332</v>
      </c>
      <c r="AF46" s="256">
        <v>5.3127315059797731E-4</v>
      </c>
      <c r="AG46" s="3" t="s">
        <v>139</v>
      </c>
    </row>
    <row r="47" spans="2:33" ht="15" customHeight="1" thickBot="1" x14ac:dyDescent="0.3">
      <c r="B47" s="126" t="s">
        <v>118</v>
      </c>
      <c r="C47" s="91" t="s">
        <v>139</v>
      </c>
      <c r="D47" s="91" t="s">
        <v>139</v>
      </c>
      <c r="E47" s="91" t="s">
        <v>166</v>
      </c>
      <c r="F47" s="91">
        <v>415.01530000000002</v>
      </c>
      <c r="G47" s="91">
        <v>446.88</v>
      </c>
      <c r="H47" s="91" t="s">
        <v>166</v>
      </c>
      <c r="I47" s="91">
        <v>499.81</v>
      </c>
      <c r="J47" s="91" t="s">
        <v>139</v>
      </c>
      <c r="K47" s="91">
        <v>489.04</v>
      </c>
      <c r="L47" s="91" t="s">
        <v>139</v>
      </c>
      <c r="M47" s="91">
        <v>527</v>
      </c>
      <c r="N47" s="91">
        <v>450</v>
      </c>
      <c r="O47" s="91" t="s">
        <v>139</v>
      </c>
      <c r="P47" s="91">
        <v>375.15</v>
      </c>
      <c r="Q47" s="91">
        <v>405.99</v>
      </c>
      <c r="R47" s="91" t="s">
        <v>166</v>
      </c>
      <c r="S47" s="91" t="s">
        <v>139</v>
      </c>
      <c r="T47" s="91" t="s">
        <v>139</v>
      </c>
      <c r="U47" s="91">
        <v>436</v>
      </c>
      <c r="V47" s="91">
        <v>431.8</v>
      </c>
      <c r="W47" s="91">
        <v>475.23970000000003</v>
      </c>
      <c r="X47" s="91">
        <v>420</v>
      </c>
      <c r="Y47" s="91">
        <v>399.08980000000003</v>
      </c>
      <c r="Z47" s="170">
        <v>491.38</v>
      </c>
      <c r="AA47" s="91" t="s">
        <v>166</v>
      </c>
      <c r="AB47" s="91">
        <v>427.68</v>
      </c>
      <c r="AC47" s="91">
        <v>499.05610000000001</v>
      </c>
      <c r="AD47" s="93">
        <v>483.56470000000002</v>
      </c>
      <c r="AE47" s="130">
        <v>-1.1508000000000038</v>
      </c>
      <c r="AF47" s="256">
        <v>-2.3741761920136328E-3</v>
      </c>
      <c r="AG47" s="3" t="s">
        <v>139</v>
      </c>
    </row>
    <row r="48" spans="2:33" ht="15" customHeight="1" thickBot="1" x14ac:dyDescent="0.3">
      <c r="B48" s="127" t="s">
        <v>119</v>
      </c>
      <c r="C48" s="97">
        <v>465.10449999999997</v>
      </c>
      <c r="D48" s="97">
        <v>360.7466</v>
      </c>
      <c r="E48" s="97" t="s">
        <v>166</v>
      </c>
      <c r="F48" s="97">
        <v>433.90249999999997</v>
      </c>
      <c r="G48" s="97">
        <v>488.50720000000001</v>
      </c>
      <c r="H48" s="97" t="s">
        <v>166</v>
      </c>
      <c r="I48" s="97">
        <v>505.36759999999998</v>
      </c>
      <c r="J48" s="97">
        <v>497.33929999999998</v>
      </c>
      <c r="K48" s="97">
        <v>563.60199999999998</v>
      </c>
      <c r="L48" s="97">
        <v>569.27729999999997</v>
      </c>
      <c r="M48" s="97">
        <v>534.4248</v>
      </c>
      <c r="N48" s="97">
        <v>607.97889999999995</v>
      </c>
      <c r="O48" s="97">
        <v>310</v>
      </c>
      <c r="P48" s="97">
        <v>360.9862</v>
      </c>
      <c r="Q48" s="97" t="s">
        <v>166</v>
      </c>
      <c r="R48" s="97" t="s">
        <v>166</v>
      </c>
      <c r="S48" s="97">
        <v>334.84980000000002</v>
      </c>
      <c r="T48" s="97" t="s">
        <v>139</v>
      </c>
      <c r="U48" s="97">
        <v>481.9074</v>
      </c>
      <c r="V48" s="97">
        <v>490.83580000000001</v>
      </c>
      <c r="W48" s="97">
        <v>484.24279999999999</v>
      </c>
      <c r="X48" s="97">
        <v>501.96519999999998</v>
      </c>
      <c r="Y48" s="97">
        <v>421.53179999999998</v>
      </c>
      <c r="Z48" s="172">
        <v>471.06240000000003</v>
      </c>
      <c r="AA48" s="97" t="s">
        <v>166</v>
      </c>
      <c r="AB48" s="97">
        <v>438.84219999999999</v>
      </c>
      <c r="AC48" s="97">
        <v>515.50199999999995</v>
      </c>
      <c r="AD48" s="98">
        <v>528.54169999999999</v>
      </c>
      <c r="AE48" s="99">
        <v>2.7136000000000422</v>
      </c>
      <c r="AF48" s="258">
        <v>5.1606218838438078E-3</v>
      </c>
      <c r="AG48" s="3" t="s">
        <v>139</v>
      </c>
    </row>
    <row r="49" spans="2:33" ht="15" customHeight="1" thickBot="1" x14ac:dyDescent="0.3">
      <c r="B49" s="126" t="s">
        <v>120</v>
      </c>
      <c r="C49" s="88">
        <v>425.34829999999999</v>
      </c>
      <c r="D49" s="88">
        <v>374.80610000000001</v>
      </c>
      <c r="E49" s="88">
        <v>406.44290000000001</v>
      </c>
      <c r="F49" s="88">
        <v>416.4907</v>
      </c>
      <c r="G49" s="88">
        <v>484.08659999999998</v>
      </c>
      <c r="H49" s="88">
        <v>385.76889999999997</v>
      </c>
      <c r="I49" s="88">
        <v>482.8218</v>
      </c>
      <c r="J49" s="88">
        <v>473.91019999999997</v>
      </c>
      <c r="K49" s="88">
        <v>532.81410000000005</v>
      </c>
      <c r="L49" s="88">
        <v>512.55650000000003</v>
      </c>
      <c r="M49" s="88">
        <v>511.57960000000003</v>
      </c>
      <c r="N49" s="88">
        <v>527.99519999999995</v>
      </c>
      <c r="O49" s="88">
        <v>328.74259999999998</v>
      </c>
      <c r="P49" s="88">
        <v>356.4846</v>
      </c>
      <c r="Q49" s="88">
        <v>391.3612</v>
      </c>
      <c r="R49" s="88">
        <v>525.27229999999997</v>
      </c>
      <c r="S49" s="88">
        <v>325.51740000000001</v>
      </c>
      <c r="T49" s="88" t="s">
        <v>139</v>
      </c>
      <c r="U49" s="88">
        <v>449.01690000000002</v>
      </c>
      <c r="V49" s="88">
        <v>480.00189999999998</v>
      </c>
      <c r="W49" s="88">
        <v>470.56670000000003</v>
      </c>
      <c r="X49" s="88">
        <v>475.8501</v>
      </c>
      <c r="Y49" s="88">
        <v>406.91750000000002</v>
      </c>
      <c r="Z49" s="174">
        <v>463.98169999999999</v>
      </c>
      <c r="AA49" s="88">
        <v>325.24759999999998</v>
      </c>
      <c r="AB49" s="88">
        <v>409.84309999999999</v>
      </c>
      <c r="AC49" s="88">
        <v>532.36009999999999</v>
      </c>
      <c r="AD49" s="89">
        <v>485.47430000000003</v>
      </c>
      <c r="AE49" s="99">
        <v>3.8385000000000105</v>
      </c>
      <c r="AF49" s="258">
        <v>7.9697148758459679E-3</v>
      </c>
      <c r="AG49" s="3" t="s">
        <v>139</v>
      </c>
    </row>
    <row r="50" spans="2:33" ht="15" customHeight="1" thickBot="1" x14ac:dyDescent="0.3">
      <c r="B50" s="128" t="s">
        <v>121</v>
      </c>
      <c r="C50" s="86">
        <v>-0.51970000000000027</v>
      </c>
      <c r="D50" s="86">
        <v>7.1190000000000282</v>
      </c>
      <c r="E50" s="86">
        <v>2.3135000000000332</v>
      </c>
      <c r="F50" s="86">
        <v>4.6225000000000023</v>
      </c>
      <c r="G50" s="86">
        <v>3.0996999999999844</v>
      </c>
      <c r="H50" s="86">
        <v>2.1645999999999503</v>
      </c>
      <c r="I50" s="86">
        <v>0.18959999999998445</v>
      </c>
      <c r="J50" s="86">
        <v>-12.097800000000007</v>
      </c>
      <c r="K50" s="86">
        <v>11.544500000000085</v>
      </c>
      <c r="L50" s="86">
        <v>-2.1509999999999536</v>
      </c>
      <c r="M50" s="86">
        <v>1.8602000000000203</v>
      </c>
      <c r="N50" s="86">
        <v>6.3546000000000049</v>
      </c>
      <c r="O50" s="86">
        <v>0.60969999999997526</v>
      </c>
      <c r="P50" s="86">
        <v>-7.4952000000000112</v>
      </c>
      <c r="Q50" s="86">
        <v>1.2346999999999753</v>
      </c>
      <c r="R50" s="86">
        <v>6.9969999999999573</v>
      </c>
      <c r="S50" s="86">
        <v>-0.4789000000000101</v>
      </c>
      <c r="T50" s="86" t="s">
        <v>139</v>
      </c>
      <c r="U50" s="86">
        <v>0.68540000000001555</v>
      </c>
      <c r="V50" s="86">
        <v>2.2989999999999782</v>
      </c>
      <c r="W50" s="86">
        <v>1.3903999999999996</v>
      </c>
      <c r="X50" s="86">
        <v>27.411900000000003</v>
      </c>
      <c r="Y50" s="86">
        <v>6.2578000000000316</v>
      </c>
      <c r="Z50" s="175">
        <v>-4.0305999999999926</v>
      </c>
      <c r="AA50" s="86">
        <v>-3.7826000000000022</v>
      </c>
      <c r="AB50" s="86">
        <v>-1.8255000000000337</v>
      </c>
      <c r="AC50" s="86">
        <v>24.058400000000006</v>
      </c>
      <c r="AD50" s="100">
        <v>3.8385000000000105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3">
      <c r="B51" s="129" t="s">
        <v>122</v>
      </c>
      <c r="C51" s="97">
        <v>415.25</v>
      </c>
      <c r="D51" s="97">
        <v>503.1343</v>
      </c>
      <c r="E51" s="97">
        <v>491.90870000000001</v>
      </c>
      <c r="F51" s="97">
        <v>429.0949</v>
      </c>
      <c r="G51" s="97">
        <v>531.27</v>
      </c>
      <c r="H51" s="97">
        <v>510</v>
      </c>
      <c r="I51" s="97">
        <v>504.69</v>
      </c>
      <c r="J51" s="97">
        <v>427.7</v>
      </c>
      <c r="K51" s="97">
        <v>565.23</v>
      </c>
      <c r="L51" s="97">
        <v>533</v>
      </c>
      <c r="M51" s="97">
        <v>524.21</v>
      </c>
      <c r="N51" s="97">
        <v>486.98</v>
      </c>
      <c r="O51" s="97" t="s">
        <v>139</v>
      </c>
      <c r="P51" s="97">
        <v>401.15</v>
      </c>
      <c r="Q51" s="97">
        <v>438.32</v>
      </c>
      <c r="R51" s="97">
        <v>523.98</v>
      </c>
      <c r="S51" s="97">
        <v>172.48439999999999</v>
      </c>
      <c r="T51" s="97" t="s">
        <v>139</v>
      </c>
      <c r="U51" s="97">
        <v>534</v>
      </c>
      <c r="V51" s="97">
        <v>516.03</v>
      </c>
      <c r="W51" s="97">
        <v>497.94819999999999</v>
      </c>
      <c r="X51" s="97">
        <v>505.16</v>
      </c>
      <c r="Y51" s="97">
        <v>456.64699999999999</v>
      </c>
      <c r="Z51" s="176">
        <v>506.07</v>
      </c>
      <c r="AA51" s="97">
        <v>387.83</v>
      </c>
      <c r="AB51" s="97">
        <v>486.22</v>
      </c>
      <c r="AC51" s="97">
        <v>543.78200000000004</v>
      </c>
      <c r="AD51" s="98">
        <v>508.74160000000001</v>
      </c>
      <c r="AE51" s="99">
        <v>-0.25790000000000646</v>
      </c>
      <c r="AF51" s="258">
        <v>-5.0668026196487581E-4</v>
      </c>
      <c r="AG51" s="3" t="s">
        <v>139</v>
      </c>
    </row>
    <row r="52" spans="2:33" ht="15" customHeight="1" x14ac:dyDescent="0.25"/>
    <row r="53" spans="2:33" ht="15" customHeight="1" x14ac:dyDescent="0.25"/>
    <row r="54" spans="2:33" ht="15" customHeight="1" x14ac:dyDescent="0.25"/>
    <row r="55" spans="2:33" ht="15" customHeight="1" x14ac:dyDescent="0.25"/>
    <row r="56" spans="2:33" ht="15" customHeight="1" x14ac:dyDescent="0.25"/>
    <row r="57" spans="2:33" ht="15" customHeight="1" x14ac:dyDescent="0.25"/>
    <row r="58" spans="2:33" ht="15" customHeight="1" x14ac:dyDescent="0.25"/>
    <row r="59" spans="2:33" ht="15" customHeight="1" x14ac:dyDescent="0.25"/>
    <row r="60" spans="2:33" ht="15" customHeight="1" x14ac:dyDescent="0.25"/>
    <row r="61" spans="2:33" ht="15" customHeight="1" x14ac:dyDescent="0.25"/>
    <row r="62" spans="2:33" ht="15" customHeight="1" x14ac:dyDescent="0.25"/>
    <row r="63" spans="2:33" ht="15" customHeight="1" x14ac:dyDescent="0.25"/>
    <row r="64" spans="2:33" ht="15" customHeight="1" x14ac:dyDescent="0.25"/>
    <row r="65" ht="15" customHeight="1" x14ac:dyDescent="0.25"/>
    <row r="81" spans="1:105" ht="15.75" thickBot="1" x14ac:dyDescent="0.3">
      <c r="B81" s="3" t="s">
        <v>172</v>
      </c>
    </row>
    <row r="82" spans="1:105" ht="15.75" thickBot="1" x14ac:dyDescent="0.3">
      <c r="A82" s="104"/>
      <c r="B82" s="214">
        <v>2023</v>
      </c>
      <c r="BA82" s="104"/>
      <c r="BB82" s="215">
        <v>2024</v>
      </c>
      <c r="BC82" s="216"/>
    </row>
    <row r="83" spans="1:105" ht="15.75" thickBot="1" x14ac:dyDescent="0.3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2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>
        <v>227.76416366906474</v>
      </c>
      <c r="CB84" s="225">
        <v>226.79</v>
      </c>
      <c r="CC84" s="225">
        <v>226.73120503597124</v>
      </c>
      <c r="CD84" s="225">
        <v>225.59698741007196</v>
      </c>
      <c r="CE84" s="225">
        <v>226.14923561151076</v>
      </c>
      <c r="CF84" s="225">
        <v>225.91052158273382</v>
      </c>
      <c r="CG84" s="225">
        <v>225.66</v>
      </c>
      <c r="CH84" s="225">
        <v>227.35939748201437</v>
      </c>
      <c r="CI84" s="225">
        <v>224.65</v>
      </c>
      <c r="CJ84" s="225">
        <v>223.15</v>
      </c>
      <c r="CK84" s="225">
        <v>224.53201438848919</v>
      </c>
      <c r="CL84" s="225">
        <v>224.33785971223023</v>
      </c>
      <c r="CM84" s="225">
        <v>225.88268884892085</v>
      </c>
      <c r="CN84" s="225">
        <v>232.47014388489208</v>
      </c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85" customHeight="1" x14ac:dyDescent="0.2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>
        <v>506.54750000000001</v>
      </c>
      <c r="CB85" s="63">
        <v>504.38</v>
      </c>
      <c r="CC85" s="63">
        <v>504.25020000000001</v>
      </c>
      <c r="CD85" s="63">
        <v>501.72770000000003</v>
      </c>
      <c r="CE85" s="63">
        <v>502.95589999999999</v>
      </c>
      <c r="CF85" s="391">
        <v>502.42500000000001</v>
      </c>
      <c r="CG85" s="63">
        <v>501.87</v>
      </c>
      <c r="CH85" s="63">
        <v>505.64729999999997</v>
      </c>
      <c r="CI85" s="63">
        <v>499.61</v>
      </c>
      <c r="CJ85" s="63">
        <v>496.29</v>
      </c>
      <c r="CK85" s="63">
        <v>499.35919999999999</v>
      </c>
      <c r="CL85" s="63">
        <v>498.92739999999998</v>
      </c>
      <c r="CM85" s="63">
        <v>502.36309999999997</v>
      </c>
      <c r="CN85" s="63">
        <v>517.0136</v>
      </c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85" customHeight="1" x14ac:dyDescent="0.2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>
        <v>552.38930000000005</v>
      </c>
      <c r="CB86" s="63">
        <v>475.86</v>
      </c>
      <c r="CC86" s="63">
        <v>545.77099999999996</v>
      </c>
      <c r="CD86" s="63">
        <v>539.96929999999998</v>
      </c>
      <c r="CE86" s="63">
        <v>538.43989999999997</v>
      </c>
      <c r="CF86" s="63">
        <v>564.15679999999998</v>
      </c>
      <c r="CG86" s="63">
        <v>534.41999999999996</v>
      </c>
      <c r="CH86" s="63">
        <v>535.74249999999995</v>
      </c>
      <c r="CI86" s="63">
        <v>541.16</v>
      </c>
      <c r="CJ86" s="63">
        <v>547.14</v>
      </c>
      <c r="CK86" s="63">
        <v>542.71799999999996</v>
      </c>
      <c r="CL86" s="63">
        <v>541.36940000000004</v>
      </c>
      <c r="CM86" s="63">
        <v>545.81730000000005</v>
      </c>
      <c r="CN86" s="63">
        <v>555.09879999999998</v>
      </c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85" customHeight="1" x14ac:dyDescent="0.2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>
        <v>170.5712</v>
      </c>
      <c r="CB87" s="63">
        <v>171.38</v>
      </c>
      <c r="CC87" s="63">
        <v>171.7373</v>
      </c>
      <c r="CD87" s="63">
        <v>320.45530000000002</v>
      </c>
      <c r="CE87" s="63">
        <v>321.35629999999998</v>
      </c>
      <c r="CF87" s="63">
        <v>321.35629999999998</v>
      </c>
      <c r="CG87" s="63">
        <v>289.66000000000003</v>
      </c>
      <c r="CH87" s="63">
        <v>287.86869999999999</v>
      </c>
      <c r="CI87" s="63">
        <v>227.09</v>
      </c>
      <c r="CJ87" s="63">
        <v>251.97</v>
      </c>
      <c r="CK87" s="63">
        <v>251.95509999999999</v>
      </c>
      <c r="CL87" s="63">
        <v>294.90530000000001</v>
      </c>
      <c r="CM87" s="63">
        <v>296.06139999999999</v>
      </c>
      <c r="CN87" s="63">
        <v>295.21210000000002</v>
      </c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85" customHeight="1" x14ac:dyDescent="0.2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>
        <v>489.51130000000001</v>
      </c>
      <c r="CB88" s="63">
        <v>482.25</v>
      </c>
      <c r="CC88" s="63">
        <v>492.67059999999998</v>
      </c>
      <c r="CD88" s="63">
        <v>495.55380000000002</v>
      </c>
      <c r="CE88" s="63">
        <v>490.72050000000002</v>
      </c>
      <c r="CF88" s="63">
        <v>486.76209999999998</v>
      </c>
      <c r="CG88" s="63">
        <v>483.09</v>
      </c>
      <c r="CH88" s="63">
        <v>491.49630000000002</v>
      </c>
      <c r="CI88" s="63">
        <v>502.7</v>
      </c>
      <c r="CJ88" s="63">
        <v>499.77</v>
      </c>
      <c r="CK88" s="63">
        <v>507.5856</v>
      </c>
      <c r="CL88" s="63">
        <v>502.62400000000002</v>
      </c>
      <c r="CM88" s="63">
        <v>501.60520000000002</v>
      </c>
      <c r="CN88" s="63">
        <v>507.71620000000001</v>
      </c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703125" defaultRowHeight="15" x14ac:dyDescent="0.25"/>
  <cols>
    <col min="1" max="1" width="7.5703125" style="3" customWidth="1"/>
    <col min="2" max="2" width="13.5703125" style="3" customWidth="1"/>
    <col min="3" max="4" width="8.5703125" style="3"/>
    <col min="5" max="5" width="9.42578125" style="3" customWidth="1"/>
    <col min="6" max="7" width="8.5703125" style="3"/>
    <col min="8" max="8" width="10" style="3" customWidth="1"/>
    <col min="9" max="9" width="9.42578125" style="3" bestFit="1" customWidth="1"/>
    <col min="10" max="10" width="8.5703125" style="12"/>
    <col min="11" max="11" width="9.5703125" style="3" bestFit="1" customWidth="1"/>
    <col min="12" max="14" width="8.5703125" style="3"/>
    <col min="15" max="15" width="10" style="3" customWidth="1"/>
    <col min="16" max="16" width="8.5703125" style="3"/>
    <col min="17" max="17" width="8.5703125" style="12"/>
    <col min="18" max="21" width="8.5703125" style="3"/>
    <col min="22" max="22" width="9.5703125" style="3" customWidth="1"/>
    <col min="23" max="23" width="8.5703125" style="3"/>
    <col min="24" max="24" width="8.5703125" style="12"/>
    <col min="25" max="25" width="9.42578125" style="3" customWidth="1"/>
    <col min="26" max="26" width="10.42578125" style="3" customWidth="1"/>
    <col min="27" max="27" width="11.42578125" style="3" customWidth="1"/>
    <col min="28" max="28" width="10.42578125" style="3" customWidth="1"/>
    <col min="29" max="16384" width="8.5703125" style="3"/>
  </cols>
  <sheetData>
    <row r="1" spans="2:30" ht="18.75" x14ac:dyDescent="0.3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2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.75" thickBot="1" x14ac:dyDescent="0.3">
      <c r="B3" s="181" t="s">
        <v>157</v>
      </c>
      <c r="C3" s="3" t="s">
        <v>187</v>
      </c>
      <c r="D3" s="4"/>
      <c r="E3" s="4"/>
      <c r="F3" s="38"/>
      <c r="G3" s="37" t="s">
        <v>128</v>
      </c>
      <c r="H3" s="38"/>
      <c r="I3" s="38"/>
      <c r="J3" s="392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.75" thickBot="1" x14ac:dyDescent="0.3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0" t="s">
        <v>176</v>
      </c>
      <c r="Z4" s="421"/>
      <c r="AA4" s="421"/>
      <c r="AB4" s="422"/>
      <c r="AC4" s="12"/>
      <c r="AD4" s="12"/>
    </row>
    <row r="5" spans="2:30" ht="15.75" thickBot="1" x14ac:dyDescent="0.3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.75" thickBot="1" x14ac:dyDescent="0.3">
      <c r="B6" s="67" t="s">
        <v>45</v>
      </c>
      <c r="C6" s="68"/>
      <c r="D6" s="425" t="s">
        <v>148</v>
      </c>
      <c r="E6" s="426"/>
      <c r="F6" s="426"/>
      <c r="G6" s="426"/>
      <c r="H6" s="427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25" t="s">
        <v>150</v>
      </c>
      <c r="S6" s="426"/>
      <c r="T6" s="426"/>
      <c r="U6" s="426"/>
      <c r="V6" s="427"/>
      <c r="W6" s="53"/>
      <c r="X6" s="66"/>
      <c r="Y6" s="237"/>
      <c r="Z6" s="238" t="s">
        <v>75</v>
      </c>
      <c r="AA6" s="238"/>
      <c r="AB6" s="49"/>
    </row>
    <row r="7" spans="2:30" ht="15.75" thickBot="1" x14ac:dyDescent="0.3">
      <c r="B7" s="52"/>
      <c r="C7" s="52"/>
      <c r="D7" s="428" t="s">
        <v>132</v>
      </c>
      <c r="E7" s="412" t="s">
        <v>133</v>
      </c>
      <c r="F7" s="412" t="s">
        <v>134</v>
      </c>
      <c r="G7" s="414" t="s">
        <v>135</v>
      </c>
      <c r="H7" s="54" t="s">
        <v>136</v>
      </c>
      <c r="I7" s="53"/>
      <c r="J7" s="66"/>
      <c r="K7" s="428" t="s">
        <v>137</v>
      </c>
      <c r="L7" s="430" t="s">
        <v>138</v>
      </c>
      <c r="M7" s="431" t="s">
        <v>27</v>
      </c>
      <c r="N7" s="433" t="s">
        <v>135</v>
      </c>
      <c r="O7" s="55" t="s">
        <v>136</v>
      </c>
      <c r="P7" s="49"/>
      <c r="Q7" s="66"/>
      <c r="R7" s="428" t="s">
        <v>132</v>
      </c>
      <c r="S7" s="412" t="s">
        <v>133</v>
      </c>
      <c r="T7" s="412" t="s">
        <v>134</v>
      </c>
      <c r="U7" s="414" t="s">
        <v>135</v>
      </c>
      <c r="V7" s="54" t="s">
        <v>136</v>
      </c>
      <c r="W7" s="53"/>
      <c r="X7" s="66"/>
      <c r="Y7" s="423" t="s">
        <v>23</v>
      </c>
      <c r="Z7" s="416" t="s">
        <v>177</v>
      </c>
      <c r="AA7" s="418" t="s">
        <v>152</v>
      </c>
      <c r="AB7" s="419"/>
    </row>
    <row r="8" spans="2:30" ht="15.75" thickBot="1" x14ac:dyDescent="0.3">
      <c r="B8" s="49"/>
      <c r="C8" s="52"/>
      <c r="D8" s="429"/>
      <c r="E8" s="413"/>
      <c r="F8" s="413"/>
      <c r="G8" s="415"/>
      <c r="H8" s="56" t="s">
        <v>151</v>
      </c>
      <c r="I8" s="127" t="s">
        <v>46</v>
      </c>
      <c r="J8" s="66"/>
      <c r="K8" s="429"/>
      <c r="L8" s="413"/>
      <c r="M8" s="432"/>
      <c r="N8" s="415"/>
      <c r="O8" s="56" t="s">
        <v>151</v>
      </c>
      <c r="P8" s="177" t="s">
        <v>46</v>
      </c>
      <c r="Q8" s="66"/>
      <c r="R8" s="429"/>
      <c r="S8" s="413"/>
      <c r="T8" s="413"/>
      <c r="U8" s="415"/>
      <c r="V8" s="56" t="s">
        <v>151</v>
      </c>
      <c r="W8" s="127" t="s">
        <v>46</v>
      </c>
      <c r="X8" s="66"/>
      <c r="Y8" s="424"/>
      <c r="Z8" s="417"/>
      <c r="AA8" s="240" t="s">
        <v>174</v>
      </c>
      <c r="AB8" s="239" t="s">
        <v>175</v>
      </c>
    </row>
    <row r="9" spans="2:30" ht="15.75" thickBot="1" x14ac:dyDescent="0.3">
      <c r="B9" s="178" t="s">
        <v>47</v>
      </c>
      <c r="C9" s="57"/>
      <c r="D9" s="323">
        <v>522.875</v>
      </c>
      <c r="E9" s="324">
        <v>518.47799999999995</v>
      </c>
      <c r="F9" s="325"/>
      <c r="G9" s="85">
        <v>513.04600000000005</v>
      </c>
      <c r="H9" s="326">
        <v>5.9900000000000659</v>
      </c>
      <c r="I9" s="327">
        <v>1.1813290839670643E-2</v>
      </c>
      <c r="J9" s="328"/>
      <c r="K9" s="323">
        <v>384.61599999999999</v>
      </c>
      <c r="L9" s="324">
        <v>511.60399999999998</v>
      </c>
      <c r="M9" s="325">
        <v>520.91999999999996</v>
      </c>
      <c r="N9" s="85">
        <v>515.37699999999995</v>
      </c>
      <c r="O9" s="326">
        <v>-1.4519999999999982</v>
      </c>
      <c r="P9" s="393">
        <v>-2.8094398727626091E-3</v>
      </c>
      <c r="Q9" s="329"/>
      <c r="R9" s="323">
        <v>531.27</v>
      </c>
      <c r="S9" s="324">
        <v>516.26800000000003</v>
      </c>
      <c r="T9" s="325"/>
      <c r="U9" s="85">
        <v>457.45400000000001</v>
      </c>
      <c r="V9" s="326">
        <v>-3.9490000000000123</v>
      </c>
      <c r="W9" s="327">
        <v>-8.5586786388471836E-3</v>
      </c>
      <c r="X9" s="329"/>
      <c r="Y9" s="330">
        <v>502.36309999999997</v>
      </c>
      <c r="Z9" s="331">
        <v>225.88268884892085</v>
      </c>
      <c r="AA9" s="332">
        <v>3.0680999999999585</v>
      </c>
      <c r="AB9" s="327">
        <v>6.1448642586046098E-3</v>
      </c>
    </row>
    <row r="10" spans="2:30" s="12" customFormat="1" x14ac:dyDescent="0.2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.75" thickBot="1" x14ac:dyDescent="0.3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.75" thickBot="1" x14ac:dyDescent="0.3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25">
      <c r="B13" s="58" t="s">
        <v>48</v>
      </c>
      <c r="C13" s="57"/>
      <c r="D13" s="336">
        <v>499.60300000000001</v>
      </c>
      <c r="E13" s="337">
        <v>443.19330000000002</v>
      </c>
      <c r="F13" s="337" t="s">
        <v>139</v>
      </c>
      <c r="G13" s="338">
        <v>492.12799999999999</v>
      </c>
      <c r="H13" s="339">
        <v>3.808400000000006</v>
      </c>
      <c r="I13" s="340">
        <v>7.7989906610342885E-3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461.06240000000003</v>
      </c>
      <c r="Z13" s="343"/>
      <c r="AA13" s="344">
        <v>3.5680000000000405</v>
      </c>
      <c r="AB13" s="340">
        <v>7.7990025670260366E-3</v>
      </c>
    </row>
    <row r="14" spans="2:30" x14ac:dyDescent="0.25">
      <c r="B14" s="59" t="s">
        <v>49</v>
      </c>
      <c r="C14" s="57"/>
      <c r="D14" s="345" t="s">
        <v>139</v>
      </c>
      <c r="E14" s="346">
        <v>506.11680000000001</v>
      </c>
      <c r="F14" s="346" t="s">
        <v>139</v>
      </c>
      <c r="G14" s="347">
        <v>506.11680000000001</v>
      </c>
      <c r="H14" s="348"/>
      <c r="I14" s="349">
        <v>0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347.5206</v>
      </c>
      <c r="Z14" s="333"/>
      <c r="AA14" s="352" t="s">
        <v>139</v>
      </c>
      <c r="AB14" s="349" t="s">
        <v>139</v>
      </c>
    </row>
    <row r="15" spans="2:30" x14ac:dyDescent="0.25">
      <c r="B15" s="59" t="s">
        <v>50</v>
      </c>
      <c r="C15" s="57"/>
      <c r="D15" s="345">
        <v>463.57139999999998</v>
      </c>
      <c r="E15" s="346" t="s">
        <v>166</v>
      </c>
      <c r="F15" s="346" t="s">
        <v>166</v>
      </c>
      <c r="G15" s="347" t="s">
        <v>166</v>
      </c>
      <c r="H15" s="348" t="s">
        <v>139</v>
      </c>
      <c r="I15" s="349" t="s">
        <v>139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25">
      <c r="B16" s="59" t="s">
        <v>51</v>
      </c>
      <c r="C16" s="57"/>
      <c r="D16" s="345" t="s">
        <v>139</v>
      </c>
      <c r="E16" s="346">
        <v>420.0718</v>
      </c>
      <c r="F16" s="346">
        <v>408.09010000000001</v>
      </c>
      <c r="G16" s="347">
        <v>413.39449999999999</v>
      </c>
      <c r="H16" s="348">
        <v>-1.9111000000000331</v>
      </c>
      <c r="I16" s="349">
        <v>-4.6016716365010479E-3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466.64620000000002</v>
      </c>
      <c r="T16" s="346">
        <v>481.16019999999997</v>
      </c>
      <c r="U16" s="347">
        <v>476.52809999999999</v>
      </c>
      <c r="V16" s="348">
        <v>1.6813999999999965</v>
      </c>
      <c r="W16" s="349">
        <v>3.5409322629809115E-3</v>
      </c>
      <c r="X16" s="329"/>
      <c r="Y16" s="353">
        <v>460.19159999999999</v>
      </c>
      <c r="Z16" s="329"/>
      <c r="AA16" s="352">
        <v>0.75180000000000291</v>
      </c>
      <c r="AB16" s="349">
        <v>1.6363406043620188E-3</v>
      </c>
    </row>
    <row r="17" spans="2:28" x14ac:dyDescent="0.25">
      <c r="B17" s="59" t="s">
        <v>52</v>
      </c>
      <c r="C17" s="57"/>
      <c r="D17" s="345">
        <v>505.82389999999998</v>
      </c>
      <c r="E17" s="346">
        <v>520.72979999999995</v>
      </c>
      <c r="F17" s="346" t="s">
        <v>139</v>
      </c>
      <c r="G17" s="347">
        <v>513.16570000000002</v>
      </c>
      <c r="H17" s="348">
        <v>2.8973000000000297</v>
      </c>
      <c r="I17" s="349">
        <v>5.6779922095901991E-3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 t="s">
        <v>139</v>
      </c>
      <c r="T17" s="346" t="s">
        <v>139</v>
      </c>
      <c r="U17" s="347" t="s">
        <v>139</v>
      </c>
      <c r="V17" s="348" t="s">
        <v>139</v>
      </c>
      <c r="W17" s="349" t="s">
        <v>139</v>
      </c>
      <c r="X17" s="329"/>
      <c r="Y17" s="353">
        <v>505.29410000000001</v>
      </c>
      <c r="Z17" s="333"/>
      <c r="AA17" s="352">
        <v>2.852800000000002</v>
      </c>
      <c r="AB17" s="349">
        <v>5.6778771967989083E-3</v>
      </c>
    </row>
    <row r="18" spans="2:28" x14ac:dyDescent="0.2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2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494.5659</v>
      </c>
      <c r="L19" s="356">
        <v>507.72070000000002</v>
      </c>
      <c r="M19" s="356">
        <v>522.89480000000003</v>
      </c>
      <c r="N19" s="357">
        <v>514.64400000000001</v>
      </c>
      <c r="O19" s="348">
        <v>-1.7432999999999765</v>
      </c>
      <c r="P19" s="388">
        <v>-3.375954443496143E-3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514.64400000000001</v>
      </c>
      <c r="Z19" s="343"/>
      <c r="AA19" s="352">
        <v>-1.7432999999999765</v>
      </c>
      <c r="AB19" s="349">
        <v>-3.375954443496143E-3</v>
      </c>
    </row>
    <row r="20" spans="2:28" x14ac:dyDescent="0.25">
      <c r="B20" s="59" t="s">
        <v>55</v>
      </c>
      <c r="C20" s="57"/>
      <c r="D20" s="345" t="s">
        <v>139</v>
      </c>
      <c r="E20" s="346" t="s">
        <v>139</v>
      </c>
      <c r="F20" s="346" t="s">
        <v>139</v>
      </c>
      <c r="G20" s="347" t="s">
        <v>139</v>
      </c>
      <c r="H20" s="348">
        <v>0</v>
      </c>
      <c r="I20" s="349" t="s">
        <v>139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 t="s">
        <v>139</v>
      </c>
      <c r="T20" s="346" t="s">
        <v>139</v>
      </c>
      <c r="U20" s="347" t="s">
        <v>139</v>
      </c>
      <c r="V20" s="348" t="s">
        <v>139</v>
      </c>
      <c r="W20" s="349" t="s">
        <v>139</v>
      </c>
      <c r="X20" s="329"/>
      <c r="Y20" s="353" t="s">
        <v>139</v>
      </c>
      <c r="Z20" s="343"/>
      <c r="AA20" s="352" t="s">
        <v>139</v>
      </c>
      <c r="AB20" s="349" t="s">
        <v>139</v>
      </c>
    </row>
    <row r="21" spans="2:28" x14ac:dyDescent="0.25">
      <c r="B21" s="59" t="s">
        <v>56</v>
      </c>
      <c r="C21" s="57"/>
      <c r="D21" s="345">
        <v>543.90039999999999</v>
      </c>
      <c r="E21" s="346">
        <v>554.98249999999996</v>
      </c>
      <c r="F21" s="346" t="s">
        <v>139</v>
      </c>
      <c r="G21" s="347">
        <v>547.48080000000004</v>
      </c>
      <c r="H21" s="348">
        <v>30.783300000000054</v>
      </c>
      <c r="I21" s="349">
        <v>5.9577025242042003E-2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529.43330000000003</v>
      </c>
      <c r="S21" s="346">
        <v>528.26530000000002</v>
      </c>
      <c r="T21" s="346" t="s">
        <v>139</v>
      </c>
      <c r="U21" s="347">
        <v>528.7441</v>
      </c>
      <c r="V21" s="348">
        <v>-8.5494999999999663</v>
      </c>
      <c r="W21" s="349">
        <v>-1.5912156779831266E-2</v>
      </c>
      <c r="X21" s="329"/>
      <c r="Y21" s="353">
        <v>537.78949999999998</v>
      </c>
      <c r="Z21" s="343"/>
      <c r="AA21" s="352">
        <v>10.43889999999999</v>
      </c>
      <c r="AB21" s="349">
        <v>1.9794990277815172E-2</v>
      </c>
    </row>
    <row r="22" spans="2:28" x14ac:dyDescent="0.25">
      <c r="B22" s="59" t="s">
        <v>57</v>
      </c>
      <c r="C22" s="57"/>
      <c r="D22" s="355">
        <v>523.52449999999999</v>
      </c>
      <c r="E22" s="356">
        <v>527.12210000000005</v>
      </c>
      <c r="F22" s="356">
        <v>503.99099999999999</v>
      </c>
      <c r="G22" s="357">
        <v>521.95219999999995</v>
      </c>
      <c r="H22" s="348">
        <v>0.21439999999995507</v>
      </c>
      <c r="I22" s="349">
        <v>4.1093438121597714E-4</v>
      </c>
      <c r="J22" s="328"/>
      <c r="K22" s="355" t="s">
        <v>139</v>
      </c>
      <c r="L22" s="356">
        <v>537</v>
      </c>
      <c r="M22" s="356" t="s">
        <v>159</v>
      </c>
      <c r="N22" s="357">
        <v>519.274</v>
      </c>
      <c r="O22" s="348">
        <v>9.6300000000042019E-2</v>
      </c>
      <c r="P22" s="350">
        <v>1.8548562467146645E-4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483.24919999999997</v>
      </c>
      <c r="Z22" s="333"/>
      <c r="AA22" s="352">
        <v>0.18239999999997281</v>
      </c>
      <c r="AB22" s="349">
        <v>3.7758753033734216E-4</v>
      </c>
    </row>
    <row r="23" spans="2:28" x14ac:dyDescent="0.25">
      <c r="B23" s="59" t="s">
        <v>58</v>
      </c>
      <c r="C23" s="57"/>
      <c r="D23" s="355">
        <v>514.09709999999995</v>
      </c>
      <c r="E23" s="356">
        <v>517.19079999999997</v>
      </c>
      <c r="F23" s="356" t="s">
        <v>139</v>
      </c>
      <c r="G23" s="357">
        <v>516.4579</v>
      </c>
      <c r="H23" s="348">
        <v>-13.682800000000043</v>
      </c>
      <c r="I23" s="349">
        <v>-2.5809752014889664E-2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 t="s">
        <v>139</v>
      </c>
      <c r="S23" s="356" t="s">
        <v>139</v>
      </c>
      <c r="T23" s="356" t="s">
        <v>139</v>
      </c>
      <c r="U23" s="357" t="s">
        <v>139</v>
      </c>
      <c r="V23" s="348" t="s">
        <v>139</v>
      </c>
      <c r="W23" s="349" t="s">
        <v>139</v>
      </c>
      <c r="X23" s="329"/>
      <c r="Y23" s="353">
        <v>491.60770000000002</v>
      </c>
      <c r="Z23" s="333"/>
      <c r="AA23" s="352">
        <v>-13.024399999999957</v>
      </c>
      <c r="AB23" s="349">
        <v>-2.5809693834379477E-2</v>
      </c>
    </row>
    <row r="24" spans="2:28" x14ac:dyDescent="0.25">
      <c r="B24" s="59" t="s">
        <v>59</v>
      </c>
      <c r="C24" s="57"/>
      <c r="D24" s="345">
        <v>541.49789999999996</v>
      </c>
      <c r="E24" s="346">
        <v>494.9101</v>
      </c>
      <c r="F24" s="346">
        <v>471.38459999999998</v>
      </c>
      <c r="G24" s="347">
        <v>534.14679999999998</v>
      </c>
      <c r="H24" s="348">
        <v>3.4587000000000216</v>
      </c>
      <c r="I24" s="349">
        <v>6.5173875200894571E-3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570.36009999999999</v>
      </c>
      <c r="S24" s="346">
        <v>522.08199999999999</v>
      </c>
      <c r="T24" s="346">
        <v>544.65740000000005</v>
      </c>
      <c r="U24" s="347">
        <v>545.02260000000001</v>
      </c>
      <c r="V24" s="348">
        <v>-3.5371000000000095</v>
      </c>
      <c r="W24" s="349">
        <v>-6.4479764007454587E-3</v>
      </c>
      <c r="X24" s="329"/>
      <c r="Y24" s="353">
        <v>534.8347</v>
      </c>
      <c r="Z24" s="333"/>
      <c r="AA24" s="352">
        <v>3.0162000000000262</v>
      </c>
      <c r="AB24" s="349">
        <v>5.6714837862918976E-3</v>
      </c>
    </row>
    <row r="25" spans="2:28" x14ac:dyDescent="0.2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25">
      <c r="B26" s="59" t="s">
        <v>61</v>
      </c>
      <c r="C26" s="57"/>
      <c r="D26" s="345" t="s">
        <v>139</v>
      </c>
      <c r="E26" s="346">
        <v>410.7946</v>
      </c>
      <c r="F26" s="346" t="s">
        <v>139</v>
      </c>
      <c r="G26" s="347">
        <v>410.7946</v>
      </c>
      <c r="H26" s="348">
        <v>-6.7794000000000096</v>
      </c>
      <c r="I26" s="349">
        <v>-1.6235206214946341E-2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383.47980000000001</v>
      </c>
      <c r="T26" s="346" t="s">
        <v>139</v>
      </c>
      <c r="U26" s="347">
        <v>383.47980000000001</v>
      </c>
      <c r="V26" s="348" t="s">
        <v>139</v>
      </c>
      <c r="W26" s="349" t="s">
        <v>139</v>
      </c>
      <c r="X26" s="329"/>
      <c r="Y26" s="353">
        <v>405.101</v>
      </c>
      <c r="Z26" s="343"/>
      <c r="AA26" s="352">
        <v>-5.3663000000000238</v>
      </c>
      <c r="AB26" s="349">
        <v>-1.3073635829212282E-2</v>
      </c>
    </row>
    <row r="27" spans="2:28" x14ac:dyDescent="0.25">
      <c r="B27" s="59" t="s">
        <v>62</v>
      </c>
      <c r="C27" s="57"/>
      <c r="D27" s="345" t="s">
        <v>139</v>
      </c>
      <c r="E27" s="346">
        <v>426.9024</v>
      </c>
      <c r="F27" s="346">
        <v>438.29090000000002</v>
      </c>
      <c r="G27" s="347">
        <v>434.83049999999997</v>
      </c>
      <c r="H27" s="348">
        <v>1.5661999999999807</v>
      </c>
      <c r="I27" s="349">
        <v>3.6148835710672067E-3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2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25">
      <c r="B29" s="59" t="s">
        <v>64</v>
      </c>
      <c r="C29" s="57"/>
      <c r="D29" s="345" t="s">
        <v>139</v>
      </c>
      <c r="E29" s="356">
        <v>375.73540000000003</v>
      </c>
      <c r="F29" s="356" t="s">
        <v>139</v>
      </c>
      <c r="G29" s="357">
        <v>375.73540000000003</v>
      </c>
      <c r="H29" s="348">
        <v>1.467200000000048</v>
      </c>
      <c r="I29" s="349">
        <v>3.920183440645042E-3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296.06139999999999</v>
      </c>
      <c r="Z29" s="343"/>
      <c r="AA29" s="352">
        <v>1.1560999999999808</v>
      </c>
      <c r="AB29" s="349">
        <v>3.9202415148185121E-3</v>
      </c>
    </row>
    <row r="30" spans="2:28" x14ac:dyDescent="0.2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25">
      <c r="B31" s="59" t="s">
        <v>66</v>
      </c>
      <c r="C31" s="57"/>
      <c r="D31" s="345" t="s">
        <v>139</v>
      </c>
      <c r="E31" s="346">
        <v>506.51819999999998</v>
      </c>
      <c r="F31" s="346">
        <v>530.82749999999999</v>
      </c>
      <c r="G31" s="347">
        <v>518.58709999999996</v>
      </c>
      <c r="H31" s="348">
        <v>-6.0588999999999942</v>
      </c>
      <c r="I31" s="349">
        <v>-1.1548548926323621E-2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483.80810000000002</v>
      </c>
      <c r="T31" s="346">
        <v>451.20240000000001</v>
      </c>
      <c r="U31" s="347">
        <v>457.63580000000002</v>
      </c>
      <c r="V31" s="348">
        <v>1.6552000000000362</v>
      </c>
      <c r="W31" s="349">
        <v>3.6299789947205063E-3</v>
      </c>
      <c r="X31" s="329"/>
      <c r="Y31" s="353">
        <v>472.89370000000002</v>
      </c>
      <c r="Z31" s="333"/>
      <c r="AA31" s="352">
        <v>-0.27589999999997872</v>
      </c>
      <c r="AB31" s="349">
        <v>-5.8308902347059544E-4</v>
      </c>
    </row>
    <row r="32" spans="2:28" x14ac:dyDescent="0.25">
      <c r="B32" s="59" t="s">
        <v>67</v>
      </c>
      <c r="C32" s="57"/>
      <c r="D32" s="345">
        <v>496.35109999999997</v>
      </c>
      <c r="E32" s="346">
        <v>507.74680000000001</v>
      </c>
      <c r="F32" s="346" t="s">
        <v>139</v>
      </c>
      <c r="G32" s="347">
        <v>500.17039999999997</v>
      </c>
      <c r="H32" s="348">
        <v>4.3587999999999738</v>
      </c>
      <c r="I32" s="349">
        <v>8.7912424800065114E-3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545.99659999999994</v>
      </c>
      <c r="S32" s="346">
        <v>529.20609999999999</v>
      </c>
      <c r="T32" s="346" t="s">
        <v>139</v>
      </c>
      <c r="U32" s="347">
        <v>538.90250000000003</v>
      </c>
      <c r="V32" s="348">
        <v>-6.7518000000000029</v>
      </c>
      <c r="W32" s="349">
        <v>-1.2373768519738593E-2</v>
      </c>
      <c r="X32" s="329"/>
      <c r="Y32" s="353">
        <v>503.13589999999999</v>
      </c>
      <c r="Z32" s="333"/>
      <c r="AA32" s="352">
        <v>3.5081000000000131</v>
      </c>
      <c r="AB32" s="349">
        <v>7.0214267500727789E-3</v>
      </c>
    </row>
    <row r="33" spans="2:28" x14ac:dyDescent="0.25">
      <c r="B33" s="59" t="s">
        <v>68</v>
      </c>
      <c r="C33" s="57"/>
      <c r="D33" s="345" t="s">
        <v>139</v>
      </c>
      <c r="E33" s="346">
        <v>497.14229999999998</v>
      </c>
      <c r="F33" s="346">
        <v>505.529</v>
      </c>
      <c r="G33" s="347">
        <v>502.47609999999997</v>
      </c>
      <c r="H33" s="348">
        <v>-0.59850000000000136</v>
      </c>
      <c r="I33" s="349">
        <v>-1.1896843927322598E-3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 t="s">
        <v>139</v>
      </c>
      <c r="T33" s="346">
        <v>407.99360000000001</v>
      </c>
      <c r="U33" s="347">
        <v>407.99360000000001</v>
      </c>
      <c r="V33" s="348">
        <v>1.2060000000000173</v>
      </c>
      <c r="W33" s="349">
        <v>2.9646921390917846E-3</v>
      </c>
      <c r="X33" s="329"/>
      <c r="Y33" s="353">
        <v>501.66019999999997</v>
      </c>
      <c r="Z33" s="333"/>
      <c r="AA33" s="352">
        <v>-0.58300000000002683</v>
      </c>
      <c r="AB33" s="349">
        <v>-1.1607922217762301E-3</v>
      </c>
    </row>
    <row r="34" spans="2:28" x14ac:dyDescent="0.25">
      <c r="B34" s="59" t="s">
        <v>69</v>
      </c>
      <c r="C34" s="57"/>
      <c r="D34" s="345">
        <v>517.6191</v>
      </c>
      <c r="E34" s="346">
        <v>509.916</v>
      </c>
      <c r="F34" s="346" t="s">
        <v>139</v>
      </c>
      <c r="G34" s="347">
        <v>514.22860000000003</v>
      </c>
      <c r="H34" s="348">
        <v>5.4486000000000558</v>
      </c>
      <c r="I34" s="349">
        <v>1.0709147372145233E-2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493.89960000000002</v>
      </c>
      <c r="S34" s="346">
        <v>479.04669999999999</v>
      </c>
      <c r="T34" s="346" t="s">
        <v>139</v>
      </c>
      <c r="U34" s="347">
        <v>481.53609999999998</v>
      </c>
      <c r="V34" s="348">
        <v>7.6681999999999562</v>
      </c>
      <c r="W34" s="349">
        <v>1.6182146965430633E-2</v>
      </c>
      <c r="X34" s="329"/>
      <c r="Y34" s="353">
        <v>498.79849999999999</v>
      </c>
      <c r="Z34" s="333"/>
      <c r="AA34" s="352">
        <v>6.4961999999999875</v>
      </c>
      <c r="AB34" s="349">
        <v>1.3195550782517218E-2</v>
      </c>
    </row>
    <row r="35" spans="2:28" ht="15.75" thickBot="1" x14ac:dyDescent="0.3">
      <c r="B35" s="59" t="s">
        <v>70</v>
      </c>
      <c r="C35" s="57"/>
      <c r="D35" s="358">
        <v>431.10140000000001</v>
      </c>
      <c r="E35" s="359">
        <v>431.99189999999999</v>
      </c>
      <c r="F35" s="359">
        <v>445.79590000000002</v>
      </c>
      <c r="G35" s="360">
        <v>440.2722</v>
      </c>
      <c r="H35" s="361">
        <v>-2.780000000001337E-2</v>
      </c>
      <c r="I35" s="362">
        <v>-6.3138769021198193E-5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410.17970000000003</v>
      </c>
      <c r="S35" s="359">
        <v>476.94330000000002</v>
      </c>
      <c r="T35" s="359">
        <v>435.86790000000002</v>
      </c>
      <c r="U35" s="360">
        <v>439.92590000000001</v>
      </c>
      <c r="V35" s="361">
        <v>-2.780000000001337E-2</v>
      </c>
      <c r="W35" s="362">
        <v>-6.318846733188721E-5</v>
      </c>
      <c r="X35" s="329"/>
      <c r="Y35" s="364">
        <v>440.0163</v>
      </c>
      <c r="Z35" s="333"/>
      <c r="AA35" s="365">
        <v>-2.780000000001337E-2</v>
      </c>
      <c r="AB35" s="362">
        <v>-6.3175486275102166E-5</v>
      </c>
    </row>
    <row r="36" spans="2:28" ht="15.75" thickBot="1" x14ac:dyDescent="0.3">
      <c r="B36" s="179" t="s">
        <v>71</v>
      </c>
      <c r="C36" s="57"/>
      <c r="D36" s="366">
        <v>498.4255</v>
      </c>
      <c r="E36" s="367">
        <v>504.69220000000001</v>
      </c>
      <c r="F36" s="367">
        <v>502.25940000000003</v>
      </c>
      <c r="G36" s="368">
        <v>502.6062</v>
      </c>
      <c r="H36" s="369">
        <v>-1.4458000000000197</v>
      </c>
      <c r="I36" s="370">
        <v>-2.8683548522772107E-3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504.03590000000003</v>
      </c>
      <c r="S36" s="367">
        <v>514.34050000000002</v>
      </c>
      <c r="T36" s="367">
        <v>457.61509999999998</v>
      </c>
      <c r="U36" s="368">
        <v>492.35629999999998</v>
      </c>
      <c r="V36" s="369">
        <v>2.9268999999999892</v>
      </c>
      <c r="W36" s="370">
        <v>5.9802292220287878E-3</v>
      </c>
      <c r="X36" s="329"/>
      <c r="Y36" s="368">
        <v>501.60520000000002</v>
      </c>
      <c r="Z36" s="333"/>
      <c r="AA36" s="372">
        <v>-1.0187999999999988</v>
      </c>
      <c r="AB36" s="370">
        <v>-2.0269625007958147E-3</v>
      </c>
    </row>
    <row r="37" spans="2:28" x14ac:dyDescent="0.25">
      <c r="B37" s="59" t="s">
        <v>72</v>
      </c>
      <c r="C37" s="57"/>
      <c r="D37" s="373" t="s">
        <v>139</v>
      </c>
      <c r="E37" s="374">
        <v>476.2176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 t="s">
        <v>166</v>
      </c>
      <c r="U37" s="375" t="s">
        <v>166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25">
      <c r="B38" s="59" t="s">
        <v>73</v>
      </c>
      <c r="C38" s="57"/>
      <c r="D38" s="345" t="s">
        <v>139</v>
      </c>
      <c r="E38" s="346">
        <v>473.97129999999999</v>
      </c>
      <c r="F38" s="346">
        <v>470.66649999999998</v>
      </c>
      <c r="G38" s="347">
        <v>471.44240000000002</v>
      </c>
      <c r="H38" s="348">
        <v>1.3805000000000405</v>
      </c>
      <c r="I38" s="349">
        <v>2.9368472535213908E-3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467.57470000000001</v>
      </c>
      <c r="Z38" s="333"/>
      <c r="AA38" s="352">
        <v>1.3691000000000031</v>
      </c>
      <c r="AB38" s="349">
        <v>2.9366871612008794E-3</v>
      </c>
    </row>
    <row r="39" spans="2:28" ht="15.75" thickBot="1" x14ac:dyDescent="0.3">
      <c r="B39" s="60" t="s">
        <v>74</v>
      </c>
      <c r="C39" s="57"/>
      <c r="D39" s="380" t="s">
        <v>139</v>
      </c>
      <c r="E39" s="381">
        <v>535.07809999999995</v>
      </c>
      <c r="F39" s="381">
        <v>553.00869999999998</v>
      </c>
      <c r="G39" s="382">
        <v>545.27539999999999</v>
      </c>
      <c r="H39" s="383">
        <v>3.0750000000000455</v>
      </c>
      <c r="I39" s="384">
        <v>5.6713348053598622E-3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554.96029999999996</v>
      </c>
      <c r="T39" s="381" t="s">
        <v>139</v>
      </c>
      <c r="U39" s="382">
        <v>554.96029999999996</v>
      </c>
      <c r="V39" s="383">
        <v>27.612799999999993</v>
      </c>
      <c r="W39" s="384">
        <v>5.2361678020659941E-2</v>
      </c>
      <c r="X39" s="329"/>
      <c r="Y39" s="386">
        <v>545.81730000000005</v>
      </c>
      <c r="Z39" s="333"/>
      <c r="AA39" s="387">
        <v>4.4479000000000042</v>
      </c>
      <c r="AB39" s="384">
        <v>8.2160166422409198E-3</v>
      </c>
    </row>
    <row r="40" spans="2:28" x14ac:dyDescent="0.25">
      <c r="Z40" s="12"/>
    </row>
    <row r="42" spans="2:28" x14ac:dyDescent="0.25">
      <c r="Z42" s="12"/>
    </row>
    <row r="43" spans="2:28" x14ac:dyDescent="0.2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Martina Ferbežar</cp:lastModifiedBy>
  <cp:lastPrinted>2023-09-20T11:08:34Z</cp:lastPrinted>
  <dcterms:created xsi:type="dcterms:W3CDTF">2020-09-29T09:23:28Z</dcterms:created>
  <dcterms:modified xsi:type="dcterms:W3CDTF">2024-10-09T07:19:31Z</dcterms:modified>
</cp:coreProperties>
</file>