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2DB4BFF3-31A6-49B3-907A-D2E10E052B18}"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<sst xmlns="http://schemas.openxmlformats.org/spreadsheetml/2006/main" count="216" uniqueCount="105">
  <si>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</si>
  <si>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</si>
  <si>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</si>
  <si>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</si>
  <si>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</si>
  <si>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</si>
  <si>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</si>
  <si>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</si>
  <si>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</si>
  <si>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</si>
  <si>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</si>
  <si>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</si>
  <si>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</si>
  <si>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</si>
  <si>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</si>
  <si>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</si>
  <si>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</si>
  <si>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</si>
  <si>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</si>
  <si>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</si>
  <si>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</si>
  <si>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</si>
  <si>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</si>
  <si>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</si>
  <si>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</si>
  <si>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</si>
  <si>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</si>
  <si>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</si>
  <si>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</si>
  <si>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</si>
  <si>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</si>
  <si>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</si>
  <si>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</si>
  <si>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</si>
  <si>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</si>
  <si>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</si>
  <si>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</si>
  <si>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</si>
  <si>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</si>
  <si>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</si>
  <si>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</si>
  <si>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</si>
  <si>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</si>
  <si>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</si>
  <si>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</si>
  <si>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</si>
  <si>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</si>
  <si>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</si>
  <si>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</si>
  <si>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</si>
  <si>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</si>
  <si>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</si>
  <si>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</si>
  <si>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</si>
  <si>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</si>
  <si>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</si>
  <si>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</si>
  <si>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</si>
  <si>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</si>
  <si>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</si>
  <si>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</si>
  <si>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</si>
  <si>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</si>
  <si>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</si>
  <si>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</si>
  <si>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</si>
  <si>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</si>
  <si>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</si>
  <si>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</si>
  <si>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</si>
  <si>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</si>
  <si>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</si>
  <si>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</si>
  <si>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</si>
  <si>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</si>
  <si>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</si>
  <si>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</si>
  <si>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</si>
  <si>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</si>
  <si>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</si>
  <si>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</si>
  <si>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</si>
  <si>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</si>
  <si>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</si>
  <si>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</si>
  <si>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</si>
  <si>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</si>
  <si>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</si>
  <si>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</si>
  <si>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</si>
  <si>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</si>
  <si>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</si>
  <si>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</si>
  <si>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</si>
  <si>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</si>
  <si>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</si>
  <si>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</si>
  <si>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</si>
  <si>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</si>
  <si>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</si>
  <si>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45. teden (4.11.2024 -10.11.2024)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</si>
  <si>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45. teden (4.11.2024 -10.11.2024)</t>
    </r>
  </si>
  <si>
    <t>46. teden (11.11.2024 -17.11.2024)</t>
  </si>
  <si>
    <t>Številka: 3305-8/2024/412</t>
  </si>
  <si>
    <t>Datum: 20.11.2024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</si>
</sst>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2">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28760</c:v>
                </c:pt>
                <c:pt idx="1">
                  <c:v>2555438</c:v>
                </c:pt>
                <c:pt idx="2">
                  <c:v>132079</c:v>
                </c:pt>
                <c:pt idx="3">
                  <c:v>108008</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REJE'!$B$83:$B$135</c:f>
              <c:numCache>
                <c:formatCode>#,##0</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'JAJCA PO NAČINIH REJE'!$C$83:$C$135</c:f>
              <c:numCache>
                <c:formatCode>0.00</c:formatCode>
                <c:ptCount val="53"/>
                <c:pt idx="0">
                  <c:v>233.89</c:v>
                </c:pt>
                <c:pt idx="1">
                  <c:v>232.62</c:v>
                </c:pt>
                <c:pt idx="2">
                  <c:v>240.11</c:v>
                </c:pt>
                <c:pt idx="3">
                  <c:v>235.41</c:v>
                </c:pt>
                <c:pt idx="4">
                  <c:v>230.65</c:v>
                </c:pt>
                <c:pt idx="5">
                  <c:v>233.3</c:v>
                </c:pt>
                <c:pt idx="6">
                  <c:v>232.85</c:v>
                </c:pt>
                <c:pt idx="7">
                  <c:v>235.66</c:v>
                </c:pt>
                <c:pt idx="8">
                  <c:v>226.65</c:v>
                </c:pt>
                <c:pt idx="9">
                  <c:v>210.5</c:v>
                </c:pt>
                <c:pt idx="10">
                  <c:v>212.37</c:v>
                </c:pt>
                <c:pt idx="11">
                  <c:v>210.38</c:v>
                </c:pt>
                <c:pt idx="12">
                  <c:v>211.82</c:v>
                </c:pt>
                <c:pt idx="13">
                  <c:v>228.66</c:v>
                </c:pt>
                <c:pt idx="14">
                  <c:v>228.73</c:v>
                </c:pt>
                <c:pt idx="15">
                  <c:v>234.57</c:v>
                </c:pt>
                <c:pt idx="16">
                  <c:v>234.52</c:v>
                </c:pt>
                <c:pt idx="17">
                  <c:v>233.13</c:v>
                </c:pt>
                <c:pt idx="18">
                  <c:v>235.73</c:v>
                </c:pt>
                <c:pt idx="19">
                  <c:v>236.07</c:v>
                </c:pt>
                <c:pt idx="20">
                  <c:v>234.43</c:v>
                </c:pt>
                <c:pt idx="21">
                  <c:v>238.3</c:v>
                </c:pt>
                <c:pt idx="22">
                  <c:v>234.08</c:v>
                </c:pt>
                <c:pt idx="23">
                  <c:v>232.11</c:v>
                </c:pt>
                <c:pt idx="24">
                  <c:v>229.63</c:v>
                </c:pt>
                <c:pt idx="25">
                  <c:v>234.63</c:v>
                </c:pt>
                <c:pt idx="26">
                  <c:v>232.54</c:v>
                </c:pt>
                <c:pt idx="27">
                  <c:v>231.64</c:v>
                </c:pt>
                <c:pt idx="28">
                  <c:v>231.11</c:v>
                </c:pt>
                <c:pt idx="29">
                  <c:v>232.45</c:v>
                </c:pt>
                <c:pt idx="30">
                  <c:v>229.09</c:v>
                </c:pt>
                <c:pt idx="31">
                  <c:v>229.07</c:v>
                </c:pt>
                <c:pt idx="32">
                  <c:v>232.61</c:v>
                </c:pt>
                <c:pt idx="33">
                  <c:v>232.53</c:v>
                </c:pt>
                <c:pt idx="34">
                  <c:v>230.91</c:v>
                </c:pt>
                <c:pt idx="35">
                  <c:v>229.22</c:v>
                </c:pt>
                <c:pt idx="36">
                  <c:v>231.23</c:v>
                </c:pt>
                <c:pt idx="37">
                  <c:v>232.64</c:v>
                </c:pt>
                <c:pt idx="38">
                  <c:v>228.77</c:v>
                </c:pt>
                <c:pt idx="39">
                  <c:v>227.69</c:v>
                </c:pt>
                <c:pt idx="40">
                  <c:v>230.46</c:v>
                </c:pt>
                <c:pt idx="41">
                  <c:v>231.43</c:v>
                </c:pt>
                <c:pt idx="42">
                  <c:v>229.84</c:v>
                </c:pt>
                <c:pt idx="43">
                  <c:v>234.73</c:v>
                </c:pt>
                <c:pt idx="44">
                  <c:v>232.02</c:v>
                </c:pt>
                <c:pt idx="45">
                  <c:v>234.92</c:v>
                </c:pt>
                <c:pt idx="46">
                  <c:v>216.6</c:v>
                </c:pt>
                <c:pt idx="47">
                  <c:v>207.26</c:v>
                </c:pt>
                <c:pt idx="48">
                  <c:v>204.94</c:v>
                </c:pt>
                <c:pt idx="49">
                  <c:v>207.86</c:v>
                </c:pt>
                <c:pt idx="50">
                  <c:v>211.86</c:v>
                </c:pt>
                <c:pt idx="51">
                  <c:v>208.03</c:v>
                </c:pt>
                <c:pt idx="52">
                  <c:v>202.97</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REJE'!$B$83:$B$135</c:f>
              <c:numCache>
                <c:formatCode>#,##0</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'JAJCA PO NAČINIH REJE'!$G$83:$G$135</c:f>
              <c:numCache>
                <c:formatCode>0.00</c:formatCode>
                <c:ptCount val="53"/>
                <c:pt idx="0">
                  <c:v>242.36</c:v>
                </c:pt>
                <c:pt idx="1">
                  <c:v>239.48</c:v>
                </c:pt>
                <c:pt idx="2">
                  <c:v>243.04</c:v>
                </c:pt>
                <c:pt idx="3">
                  <c:v>239.81</c:v>
                </c:pt>
                <c:pt idx="4">
                  <c:v>245.3</c:v>
                </c:pt>
                <c:pt idx="5">
                  <c:v>247.16</c:v>
                </c:pt>
                <c:pt idx="6">
                  <c:v>236.91</c:v>
                </c:pt>
                <c:pt idx="7">
                  <c:v>240.38</c:v>
                </c:pt>
                <c:pt idx="8">
                  <c:v>241.59</c:v>
                </c:pt>
                <c:pt idx="9">
                  <c:v>253.21</c:v>
                </c:pt>
                <c:pt idx="10">
                  <c:v>237.14</c:v>
                </c:pt>
                <c:pt idx="11">
                  <c:v>242.47</c:v>
                </c:pt>
                <c:pt idx="12">
                  <c:v>239.54</c:v>
                </c:pt>
                <c:pt idx="13">
                  <c:v>239.86</c:v>
                </c:pt>
                <c:pt idx="14">
                  <c:v>241.68</c:v>
                </c:pt>
                <c:pt idx="15">
                  <c:v>240.29</c:v>
                </c:pt>
                <c:pt idx="16">
                  <c:v>235.22</c:v>
                </c:pt>
                <c:pt idx="17">
                  <c:v>243.7</c:v>
                </c:pt>
                <c:pt idx="18">
                  <c:v>239.09</c:v>
                </c:pt>
                <c:pt idx="19">
                  <c:v>237.25</c:v>
                </c:pt>
                <c:pt idx="20">
                  <c:v>237.78</c:v>
                </c:pt>
                <c:pt idx="21">
                  <c:v>240.04</c:v>
                </c:pt>
                <c:pt idx="22">
                  <c:v>227.24</c:v>
                </c:pt>
                <c:pt idx="23">
                  <c:v>233.6</c:v>
                </c:pt>
                <c:pt idx="24">
                  <c:v>237.99</c:v>
                </c:pt>
                <c:pt idx="25">
                  <c:v>238.62</c:v>
                </c:pt>
                <c:pt idx="26">
                  <c:v>226.01</c:v>
                </c:pt>
                <c:pt idx="27">
                  <c:v>230.74</c:v>
                </c:pt>
                <c:pt idx="28">
                  <c:v>231.05</c:v>
                </c:pt>
                <c:pt idx="29">
                  <c:v>229.29</c:v>
                </c:pt>
                <c:pt idx="30">
                  <c:v>231.11</c:v>
                </c:pt>
                <c:pt idx="31">
                  <c:v>237.89</c:v>
                </c:pt>
                <c:pt idx="32">
                  <c:v>233.24</c:v>
                </c:pt>
                <c:pt idx="33">
                  <c:v>236.82</c:v>
                </c:pt>
                <c:pt idx="34">
                  <c:v>228.91</c:v>
                </c:pt>
                <c:pt idx="35">
                  <c:v>226.84</c:v>
                </c:pt>
                <c:pt idx="36">
                  <c:v>228.02</c:v>
                </c:pt>
                <c:pt idx="37">
                  <c:v>231.74</c:v>
                </c:pt>
                <c:pt idx="38">
                  <c:v>237.98</c:v>
                </c:pt>
                <c:pt idx="39">
                  <c:v>239.53</c:v>
                </c:pt>
                <c:pt idx="40">
                  <c:v>236.37</c:v>
                </c:pt>
                <c:pt idx="41">
                  <c:v>240.43</c:v>
                </c:pt>
                <c:pt idx="42">
                  <c:v>236.59</c:v>
                </c:pt>
                <c:pt idx="43">
                  <c:v>238.87</c:v>
                </c:pt>
                <c:pt idx="44">
                  <c:v>235.64</c:v>
                </c:pt>
                <c:pt idx="45">
                  <c:v>230.23</c:v>
                </c:pt>
                <c:pt idx="46">
                  <c:v>232.87</c:v>
                </c:pt>
                <c:pt idx="47">
                  <c:v>234.33</c:v>
                </c:pt>
                <c:pt idx="48">
                  <c:v>232.99</c:v>
                </c:pt>
                <c:pt idx="49">
                  <c:v>234.13</c:v>
                </c:pt>
                <c:pt idx="50">
                  <c:v>241.96</c:v>
                </c:pt>
                <c:pt idx="51">
                  <c:v>235.63</c:v>
                </c:pt>
                <c:pt idx="52">
                  <c:v>237.88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REJE'!$B$83:$B$135</c:f>
              <c:numCache>
                <c:formatCode>#,##0</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'JAJCA PO NAČINIH REJE'!$K$83:$K$135</c:f>
              <c:numCache>
                <c:formatCode>0.00</c:formatCode>
                <c:ptCount val="53"/>
                <c:pt idx="0">
                  <c:v>397.17</c:v>
                </c:pt>
                <c:pt idx="1">
                  <c:v>408.34</c:v>
                </c:pt>
                <c:pt idx="2">
                  <c:v>407.25</c:v>
                </c:pt>
                <c:pt idx="3">
                  <c:v>402.87</c:v>
                </c:pt>
                <c:pt idx="4">
                  <c:v>384.02</c:v>
                </c:pt>
                <c:pt idx="5">
                  <c:v>405.6</c:v>
                </c:pt>
                <c:pt idx="6">
                  <c:v>386.82</c:v>
                </c:pt>
                <c:pt idx="7">
                  <c:v>395.59</c:v>
                </c:pt>
                <c:pt idx="8">
                  <c:v>406.11</c:v>
                </c:pt>
                <c:pt idx="9">
                  <c:v>360.35</c:v>
                </c:pt>
                <c:pt idx="10">
                  <c:v>383.09</c:v>
                </c:pt>
                <c:pt idx="11">
                  <c:v>401.23</c:v>
                </c:pt>
                <c:pt idx="12">
                  <c:v>393.39</c:v>
                </c:pt>
                <c:pt idx="13">
                  <c:v>411.29</c:v>
                </c:pt>
                <c:pt idx="14">
                  <c:v>398.12</c:v>
                </c:pt>
                <c:pt idx="15">
                  <c:v>399.93</c:v>
                </c:pt>
                <c:pt idx="16">
                  <c:v>401.58</c:v>
                </c:pt>
                <c:pt idx="17">
                  <c:v>397.29</c:v>
                </c:pt>
                <c:pt idx="18">
                  <c:v>401.01</c:v>
                </c:pt>
                <c:pt idx="19">
                  <c:v>390.54</c:v>
                </c:pt>
                <c:pt idx="20">
                  <c:v>402.72</c:v>
                </c:pt>
                <c:pt idx="21">
                  <c:v>383.13</c:v>
                </c:pt>
                <c:pt idx="22">
                  <c:v>397.47</c:v>
                </c:pt>
                <c:pt idx="23">
                  <c:v>392.45</c:v>
                </c:pt>
                <c:pt idx="24">
                  <c:v>394.95</c:v>
                </c:pt>
                <c:pt idx="25">
                  <c:v>398.97</c:v>
                </c:pt>
                <c:pt idx="26">
                  <c:v>393.82</c:v>
                </c:pt>
                <c:pt idx="27">
                  <c:v>394.63</c:v>
                </c:pt>
                <c:pt idx="28">
                  <c:v>394.3</c:v>
                </c:pt>
                <c:pt idx="29">
                  <c:v>401.26</c:v>
                </c:pt>
                <c:pt idx="30">
                  <c:v>397.37</c:v>
                </c:pt>
                <c:pt idx="31">
                  <c:v>395.59</c:v>
                </c:pt>
                <c:pt idx="32">
                  <c:v>376.92</c:v>
                </c:pt>
                <c:pt idx="33">
                  <c:v>391.82</c:v>
                </c:pt>
                <c:pt idx="34">
                  <c:v>390.01</c:v>
                </c:pt>
                <c:pt idx="35">
                  <c:v>394.62</c:v>
                </c:pt>
                <c:pt idx="36">
                  <c:v>387.99</c:v>
                </c:pt>
                <c:pt idx="37">
                  <c:v>391.95</c:v>
                </c:pt>
                <c:pt idx="38">
                  <c:v>390.19</c:v>
                </c:pt>
                <c:pt idx="39">
                  <c:v>401.35</c:v>
                </c:pt>
                <c:pt idx="40">
                  <c:v>390.93</c:v>
                </c:pt>
                <c:pt idx="41">
                  <c:v>393.57</c:v>
                </c:pt>
                <c:pt idx="42">
                  <c:v>394.66</c:v>
                </c:pt>
                <c:pt idx="43">
                  <c:v>395.05</c:v>
                </c:pt>
                <c:pt idx="44">
                  <c:v>393.03</c:v>
                </c:pt>
                <c:pt idx="45">
                  <c:v>387.46</c:v>
                </c:pt>
                <c:pt idx="46">
                  <c:v>394.5</c:v>
                </c:pt>
                <c:pt idx="47">
                  <c:v>393.32</c:v>
                </c:pt>
                <c:pt idx="48">
                  <c:v>400.69</c:v>
                </c:pt>
                <c:pt idx="49">
                  <c:v>399.02</c:v>
                </c:pt>
                <c:pt idx="50">
                  <c:v>402.82</c:v>
                </c:pt>
                <c:pt idx="51">
                  <c:v>396.72</c:v>
                </c:pt>
                <c:pt idx="52">
                  <c:v>396.15</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REJE'!$B$83:$B$135</c:f>
              <c:numCache>
                <c:formatCode>#,##0</c:formatCode>
                <c:ptCount val="53"/>
                <c:pt idx="0">
                  <c:v>46</c:v>
                </c:pt>
                <c:pt idx="1">
                  <c:v>47</c:v>
                </c:pt>
                <c:pt idx="2">
                  <c:v>48</c:v>
                </c:pt>
                <c:pt idx="3">
                  <c:v>49</c:v>
                </c:pt>
                <c:pt idx="4">
                  <c:v>50</c:v>
                </c:pt>
                <c:pt idx="5">
                  <c:v>51</c:v>
                </c:pt>
                <c:pt idx="6">
                  <c:v>52</c:v>
                </c:pt>
                <c:pt idx="7">
                  <c:v>1</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31</c:v>
                </c:pt>
                <c:pt idx="38">
                  <c:v>32</c:v>
                </c:pt>
                <c:pt idx="39">
                  <c:v>33</c:v>
                </c:pt>
                <c:pt idx="40">
                  <c:v>34</c:v>
                </c:pt>
                <c:pt idx="41">
                  <c:v>35</c:v>
                </c:pt>
                <c:pt idx="42">
                  <c:v>36</c:v>
                </c:pt>
                <c:pt idx="43">
                  <c:v>37</c:v>
                </c:pt>
                <c:pt idx="44">
                  <c:v>38</c:v>
                </c:pt>
                <c:pt idx="45">
                  <c:v>39</c:v>
                </c:pt>
                <c:pt idx="46">
                  <c:v>40</c:v>
                </c:pt>
                <c:pt idx="47">
                  <c:v>41</c:v>
                </c:pt>
                <c:pt idx="48">
                  <c:v>42</c:v>
                </c:pt>
                <c:pt idx="49">
                  <c:v>43</c:v>
                </c:pt>
                <c:pt idx="50">
                  <c:v>44</c:v>
                </c:pt>
                <c:pt idx="51">
                  <c:v>45</c:v>
                </c:pt>
                <c:pt idx="52">
                  <c:v>46</c:v>
                </c:pt>
              </c:numCache>
            </c:numRef>
          </c:cat>
          <c:val>
            <c:numRef>
              <c:f>'JAJCA PO NAČINIH REJE'!$O$83:$O$135</c:f>
              <c:numCache>
                <c:formatCode>0.00</c:formatCode>
                <c:ptCount val="53"/>
                <c:pt idx="0">
                  <c:v>411.38</c:v>
                </c:pt>
                <c:pt idx="1">
                  <c:v>423.97</c:v>
                </c:pt>
                <c:pt idx="2">
                  <c:v>413.79</c:v>
                </c:pt>
                <c:pt idx="3">
                  <c:v>407.93</c:v>
                </c:pt>
                <c:pt idx="4">
                  <c:v>423.62</c:v>
                </c:pt>
                <c:pt idx="5">
                  <c:v>411.9</c:v>
                </c:pt>
                <c:pt idx="6">
                  <c:v>426.38</c:v>
                </c:pt>
                <c:pt idx="7">
                  <c:v>390.69</c:v>
                </c:pt>
                <c:pt idx="8">
                  <c:v>426.03</c:v>
                </c:pt>
                <c:pt idx="9">
                  <c:v>396.21</c:v>
                </c:pt>
                <c:pt idx="10">
                  <c:v>397.93</c:v>
                </c:pt>
                <c:pt idx="11">
                  <c:v>408.45</c:v>
                </c:pt>
                <c:pt idx="12">
                  <c:v>412.59</c:v>
                </c:pt>
                <c:pt idx="13">
                  <c:v>409.31</c:v>
                </c:pt>
                <c:pt idx="14">
                  <c:v>423.45</c:v>
                </c:pt>
                <c:pt idx="15">
                  <c:v>422.93</c:v>
                </c:pt>
                <c:pt idx="16">
                  <c:v>429.83</c:v>
                </c:pt>
                <c:pt idx="17">
                  <c:v>394.66</c:v>
                </c:pt>
                <c:pt idx="18">
                  <c:v>422.41</c:v>
                </c:pt>
                <c:pt idx="19">
                  <c:v>421.9</c:v>
                </c:pt>
                <c:pt idx="20">
                  <c:v>418.1</c:v>
                </c:pt>
                <c:pt idx="21">
                  <c:v>419.14</c:v>
                </c:pt>
                <c:pt idx="22">
                  <c:v>419.14</c:v>
                </c:pt>
                <c:pt idx="23">
                  <c:v>426.38</c:v>
                </c:pt>
                <c:pt idx="24">
                  <c:v>426.72</c:v>
                </c:pt>
                <c:pt idx="25">
                  <c:v>413.28</c:v>
                </c:pt>
                <c:pt idx="26">
                  <c:v>403.1</c:v>
                </c:pt>
                <c:pt idx="27">
                  <c:v>427.93</c:v>
                </c:pt>
                <c:pt idx="28">
                  <c:v>410.35</c:v>
                </c:pt>
                <c:pt idx="29">
                  <c:v>410.69</c:v>
                </c:pt>
                <c:pt idx="30">
                  <c:v>400.52</c:v>
                </c:pt>
                <c:pt idx="31">
                  <c:v>406.03</c:v>
                </c:pt>
                <c:pt idx="32">
                  <c:v>418.97</c:v>
                </c:pt>
                <c:pt idx="33">
                  <c:v>410.17</c:v>
                </c:pt>
                <c:pt idx="34">
                  <c:v>424.31</c:v>
                </c:pt>
                <c:pt idx="35">
                  <c:v>397.41</c:v>
                </c:pt>
                <c:pt idx="36">
                  <c:v>405.35</c:v>
                </c:pt>
                <c:pt idx="37">
                  <c:v>411.03</c:v>
                </c:pt>
                <c:pt idx="38">
                  <c:v>406.9</c:v>
                </c:pt>
                <c:pt idx="39">
                  <c:v>398.97</c:v>
                </c:pt>
                <c:pt idx="40">
                  <c:v>419.83</c:v>
                </c:pt>
                <c:pt idx="41">
                  <c:v>413.62</c:v>
                </c:pt>
                <c:pt idx="42">
                  <c:v>412.76</c:v>
                </c:pt>
                <c:pt idx="43">
                  <c:v>412.76</c:v>
                </c:pt>
                <c:pt idx="44">
                  <c:v>412.76</c:v>
                </c:pt>
                <c:pt idx="45">
                  <c:v>412.76</c:v>
                </c:pt>
                <c:pt idx="46">
                  <c:v>407.59</c:v>
                </c:pt>
                <c:pt idx="47">
                  <c:v>427.41</c:v>
                </c:pt>
                <c:pt idx="48">
                  <c:v>422.59</c:v>
                </c:pt>
                <c:pt idx="49">
                  <c:v>427.41</c:v>
                </c:pt>
                <c:pt idx="50">
                  <c:v>396.55</c:v>
                </c:pt>
                <c:pt idx="51">
                  <c:v>389.14</c:v>
                </c:pt>
                <c:pt idx="52">
                  <c:v>414.31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PERUTNINA!$B$51:$B$103</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PERUTNINA!$C$51:$C$103</c:f>
              <c:numCache>
                <c:formatCode>#,##0</c:formatCode>
                <c:ptCount val="53"/>
                <c:pt idx="0">
                  <c:v>67983</c:v>
                </c:pt>
                <c:pt idx="1">
                  <c:v>57006</c:v>
                </c:pt>
                <c:pt idx="2">
                  <c:v>49204</c:v>
                </c:pt>
                <c:pt idx="3">
                  <c:v>52219</c:v>
                </c:pt>
                <c:pt idx="4">
                  <c:v>60759</c:v>
                </c:pt>
                <c:pt idx="5">
                  <c:v>22954</c:v>
                </c:pt>
                <c:pt idx="6">
                  <c:v>48002</c:v>
                </c:pt>
                <c:pt idx="7">
                  <c:v>42866</c:v>
                </c:pt>
                <c:pt idx="8">
                  <c:v>44318</c:v>
                </c:pt>
                <c:pt idx="9">
                  <c:v>45969</c:v>
                </c:pt>
                <c:pt idx="10">
                  <c:v>44266</c:v>
                </c:pt>
                <c:pt idx="11">
                  <c:v>52991</c:v>
                </c:pt>
                <c:pt idx="12">
                  <c:v>49406</c:v>
                </c:pt>
                <c:pt idx="13">
                  <c:v>40769</c:v>
                </c:pt>
                <c:pt idx="14">
                  <c:v>47349</c:v>
                </c:pt>
                <c:pt idx="15">
                  <c:v>54448</c:v>
                </c:pt>
                <c:pt idx="16">
                  <c:v>45343</c:v>
                </c:pt>
                <c:pt idx="17">
                  <c:v>47770</c:v>
                </c:pt>
                <c:pt idx="18">
                  <c:v>56370</c:v>
                </c:pt>
                <c:pt idx="19">
                  <c:v>73886</c:v>
                </c:pt>
                <c:pt idx="20">
                  <c:v>39581</c:v>
                </c:pt>
                <c:pt idx="21">
                  <c:v>40490</c:v>
                </c:pt>
                <c:pt idx="22">
                  <c:v>37654</c:v>
                </c:pt>
                <c:pt idx="23">
                  <c:v>37894</c:v>
                </c:pt>
                <c:pt idx="24">
                  <c:v>31981</c:v>
                </c:pt>
                <c:pt idx="25">
                  <c:v>46375</c:v>
                </c:pt>
                <c:pt idx="26">
                  <c:v>37290</c:v>
                </c:pt>
                <c:pt idx="27">
                  <c:v>40893</c:v>
                </c:pt>
                <c:pt idx="28">
                  <c:v>50178</c:v>
                </c:pt>
                <c:pt idx="29">
                  <c:v>37338</c:v>
                </c:pt>
                <c:pt idx="30">
                  <c:v>41348</c:v>
                </c:pt>
                <c:pt idx="31">
                  <c:v>37999</c:v>
                </c:pt>
                <c:pt idx="32">
                  <c:v>35494</c:v>
                </c:pt>
                <c:pt idx="33">
                  <c:v>34153</c:v>
                </c:pt>
                <c:pt idx="34">
                  <c:v>41250</c:v>
                </c:pt>
                <c:pt idx="35">
                  <c:v>36913</c:v>
                </c:pt>
                <c:pt idx="36">
                  <c:v>42409</c:v>
                </c:pt>
                <c:pt idx="37">
                  <c:v>36358</c:v>
                </c:pt>
                <c:pt idx="38">
                  <c:v>35990</c:v>
                </c:pt>
                <c:pt idx="39">
                  <c:v>37137</c:v>
                </c:pt>
                <c:pt idx="40">
                  <c:v>34275</c:v>
                </c:pt>
                <c:pt idx="41">
                  <c:v>42461</c:v>
                </c:pt>
                <c:pt idx="42">
                  <c:v>42307</c:v>
                </c:pt>
                <c:pt idx="43">
                  <c:v>39653</c:v>
                </c:pt>
                <c:pt idx="44">
                  <c:v>42810</c:v>
                </c:pt>
                <c:pt idx="45">
                  <c:v>46768</c:v>
                </c:pt>
                <c:pt idx="46">
                  <c:v>47927</c:v>
                </c:pt>
                <c:pt idx="47">
                  <c:v>45231</c:v>
                </c:pt>
                <c:pt idx="48">
                  <c:v>43664</c:v>
                </c:pt>
                <c:pt idx="49">
                  <c:v>56521</c:v>
                </c:pt>
                <c:pt idx="50">
                  <c:v>42133</c:v>
                </c:pt>
                <c:pt idx="51">
                  <c:v>88467</c:v>
                </c:pt>
                <c:pt idx="52">
                  <c:v>54695</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PERUTNINA!$B$51:$B$103</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PERUTNINA!$D$51:$D$103</c:f>
              <c:numCache>
                <c:formatCode>0.00</c:formatCode>
                <c:ptCount val="53"/>
                <c:pt idx="0">
                  <c:v>275.45999999999998</c:v>
                </c:pt>
                <c:pt idx="1">
                  <c:v>293.51</c:v>
                </c:pt>
                <c:pt idx="2">
                  <c:v>296.89999999999998</c:v>
                </c:pt>
                <c:pt idx="3">
                  <c:v>308.8</c:v>
                </c:pt>
                <c:pt idx="4">
                  <c:v>295.97000000000003</c:v>
                </c:pt>
                <c:pt idx="5">
                  <c:v>315.82</c:v>
                </c:pt>
                <c:pt idx="6">
                  <c:v>305.97000000000003</c:v>
                </c:pt>
                <c:pt idx="7">
                  <c:v>300.70999999999998</c:v>
                </c:pt>
                <c:pt idx="8">
                  <c:v>307.08999999999997</c:v>
                </c:pt>
                <c:pt idx="9">
                  <c:v>305.92</c:v>
                </c:pt>
                <c:pt idx="10">
                  <c:v>301.97000000000003</c:v>
                </c:pt>
                <c:pt idx="11">
                  <c:v>257.83</c:v>
                </c:pt>
                <c:pt idx="12">
                  <c:v>299.57</c:v>
                </c:pt>
                <c:pt idx="13">
                  <c:v>301.25</c:v>
                </c:pt>
                <c:pt idx="14">
                  <c:v>302.13</c:v>
                </c:pt>
                <c:pt idx="15">
                  <c:v>298.07</c:v>
                </c:pt>
                <c:pt idx="16">
                  <c:v>304.62</c:v>
                </c:pt>
                <c:pt idx="17">
                  <c:v>297.35000000000002</c:v>
                </c:pt>
                <c:pt idx="18">
                  <c:v>289.25</c:v>
                </c:pt>
                <c:pt idx="19">
                  <c:v>268.70999999999998</c:v>
                </c:pt>
                <c:pt idx="20">
                  <c:v>299.54000000000002</c:v>
                </c:pt>
                <c:pt idx="21">
                  <c:v>295.76</c:v>
                </c:pt>
                <c:pt idx="22">
                  <c:v>299.33999999999997</c:v>
                </c:pt>
                <c:pt idx="23">
                  <c:v>292.77999999999997</c:v>
                </c:pt>
                <c:pt idx="24">
                  <c:v>285.52</c:v>
                </c:pt>
                <c:pt idx="25">
                  <c:v>295.12</c:v>
                </c:pt>
                <c:pt idx="26">
                  <c:v>294.86</c:v>
                </c:pt>
                <c:pt idx="27">
                  <c:v>291.76</c:v>
                </c:pt>
                <c:pt idx="28">
                  <c:v>285.37</c:v>
                </c:pt>
                <c:pt idx="29">
                  <c:v>293.02999999999997</c:v>
                </c:pt>
                <c:pt idx="30">
                  <c:v>316.37</c:v>
                </c:pt>
                <c:pt idx="31">
                  <c:v>290.79000000000002</c:v>
                </c:pt>
                <c:pt idx="32">
                  <c:v>293.67</c:v>
                </c:pt>
                <c:pt idx="33">
                  <c:v>293.17</c:v>
                </c:pt>
                <c:pt idx="34">
                  <c:v>289.70999999999998</c:v>
                </c:pt>
                <c:pt idx="35">
                  <c:v>309.51</c:v>
                </c:pt>
                <c:pt idx="36">
                  <c:v>290.85000000000002</c:v>
                </c:pt>
                <c:pt idx="37">
                  <c:v>290.29000000000002</c:v>
                </c:pt>
                <c:pt idx="38">
                  <c:v>296.60000000000002</c:v>
                </c:pt>
                <c:pt idx="39">
                  <c:v>286.77999999999997</c:v>
                </c:pt>
                <c:pt idx="40">
                  <c:v>295.58</c:v>
                </c:pt>
                <c:pt idx="41">
                  <c:v>295.68</c:v>
                </c:pt>
                <c:pt idx="42">
                  <c:v>291.39999999999998</c:v>
                </c:pt>
                <c:pt idx="43">
                  <c:v>289.23</c:v>
                </c:pt>
                <c:pt idx="44">
                  <c:v>292.10000000000002</c:v>
                </c:pt>
                <c:pt idx="45">
                  <c:v>288.3</c:v>
                </c:pt>
                <c:pt idx="46">
                  <c:v>291.32</c:v>
                </c:pt>
                <c:pt idx="47">
                  <c:v>288.95</c:v>
                </c:pt>
                <c:pt idx="48">
                  <c:v>294.3</c:v>
                </c:pt>
                <c:pt idx="49">
                  <c:v>290.45</c:v>
                </c:pt>
                <c:pt idx="50">
                  <c:v>296.16000000000003</c:v>
                </c:pt>
                <c:pt idx="51">
                  <c:v>294.92</c:v>
                </c:pt>
                <c:pt idx="52">
                  <c:v>295.77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PERUTNINA!$B$159:$B$211</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PERUTNINA!$C$159:$C$211</c:f>
              <c:numCache>
                <c:formatCode>#,##0</c:formatCode>
                <c:ptCount val="53"/>
                <c:pt idx="0">
                  <c:v>243425</c:v>
                </c:pt>
                <c:pt idx="1">
                  <c:v>280350</c:v>
                </c:pt>
                <c:pt idx="2">
                  <c:v>264849</c:v>
                </c:pt>
                <c:pt idx="3">
                  <c:v>234308</c:v>
                </c:pt>
                <c:pt idx="4">
                  <c:v>265786</c:v>
                </c:pt>
                <c:pt idx="5">
                  <c:v>95590</c:v>
                </c:pt>
                <c:pt idx="6">
                  <c:v>231370</c:v>
                </c:pt>
                <c:pt idx="7">
                  <c:v>212581</c:v>
                </c:pt>
                <c:pt idx="8">
                  <c:v>238607</c:v>
                </c:pt>
                <c:pt idx="9">
                  <c:v>260140</c:v>
                </c:pt>
                <c:pt idx="10">
                  <c:v>241148</c:v>
                </c:pt>
                <c:pt idx="11">
                  <c:v>290049</c:v>
                </c:pt>
                <c:pt idx="12">
                  <c:v>270025</c:v>
                </c:pt>
                <c:pt idx="13">
                  <c:v>227057</c:v>
                </c:pt>
                <c:pt idx="14">
                  <c:v>238927</c:v>
                </c:pt>
                <c:pt idx="15">
                  <c:v>258215</c:v>
                </c:pt>
                <c:pt idx="16">
                  <c:v>290025</c:v>
                </c:pt>
                <c:pt idx="17">
                  <c:v>296713</c:v>
                </c:pt>
                <c:pt idx="18">
                  <c:v>244673</c:v>
                </c:pt>
                <c:pt idx="19">
                  <c:v>244902</c:v>
                </c:pt>
                <c:pt idx="20">
                  <c:v>243567</c:v>
                </c:pt>
                <c:pt idx="21">
                  <c:v>256150</c:v>
                </c:pt>
                <c:pt idx="22">
                  <c:v>250753</c:v>
                </c:pt>
                <c:pt idx="23">
                  <c:v>252214</c:v>
                </c:pt>
                <c:pt idx="24">
                  <c:v>258692</c:v>
                </c:pt>
                <c:pt idx="25">
                  <c:v>256770</c:v>
                </c:pt>
                <c:pt idx="26">
                  <c:v>254959</c:v>
                </c:pt>
                <c:pt idx="27">
                  <c:v>272478</c:v>
                </c:pt>
                <c:pt idx="28">
                  <c:v>258397</c:v>
                </c:pt>
                <c:pt idx="29">
                  <c:v>292355</c:v>
                </c:pt>
                <c:pt idx="30">
                  <c:v>276652</c:v>
                </c:pt>
                <c:pt idx="31">
                  <c:v>272001</c:v>
                </c:pt>
                <c:pt idx="32">
                  <c:v>271320</c:v>
                </c:pt>
                <c:pt idx="33">
                  <c:v>247523</c:v>
                </c:pt>
                <c:pt idx="34">
                  <c:v>263035</c:v>
                </c:pt>
                <c:pt idx="35">
                  <c:v>262931</c:v>
                </c:pt>
                <c:pt idx="36">
                  <c:v>233658</c:v>
                </c:pt>
                <c:pt idx="37">
                  <c:v>257120</c:v>
                </c:pt>
                <c:pt idx="38">
                  <c:v>240461</c:v>
                </c:pt>
                <c:pt idx="39">
                  <c:v>292227</c:v>
                </c:pt>
                <c:pt idx="40">
                  <c:v>287360</c:v>
                </c:pt>
                <c:pt idx="41">
                  <c:v>274100</c:v>
                </c:pt>
                <c:pt idx="42">
                  <c:v>268299</c:v>
                </c:pt>
                <c:pt idx="43">
                  <c:v>254718</c:v>
                </c:pt>
                <c:pt idx="44">
                  <c:v>274727</c:v>
                </c:pt>
                <c:pt idx="45">
                  <c:v>286439</c:v>
                </c:pt>
                <c:pt idx="46">
                  <c:v>312397</c:v>
                </c:pt>
                <c:pt idx="47">
                  <c:v>282165</c:v>
                </c:pt>
                <c:pt idx="48">
                  <c:v>268636</c:v>
                </c:pt>
                <c:pt idx="49">
                  <c:v>257991</c:v>
                </c:pt>
                <c:pt idx="50">
                  <c:v>234189</c:v>
                </c:pt>
                <c:pt idx="51">
                  <c:v>294369</c:v>
                </c:pt>
                <c:pt idx="52">
                  <c:v>266849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PERUTNINA!$B$159:$B$211</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PERUTNINA!$D$159:$D$211</c:f>
              <c:numCache>
                <c:formatCode>0.00</c:formatCode>
                <c:ptCount val="53"/>
                <c:pt idx="0">
                  <c:v>598.36</c:v>
                </c:pt>
                <c:pt idx="1">
                  <c:v>568.79999999999995</c:v>
                </c:pt>
                <c:pt idx="2">
                  <c:v>573.46</c:v>
                </c:pt>
                <c:pt idx="3">
                  <c:v>587.49</c:v>
                </c:pt>
                <c:pt idx="4">
                  <c:v>574.79</c:v>
                </c:pt>
                <c:pt idx="5">
                  <c:v>592.16</c:v>
                </c:pt>
                <c:pt idx="6">
                  <c:v>613.47</c:v>
                </c:pt>
                <c:pt idx="7">
                  <c:v>615.04</c:v>
                </c:pt>
                <c:pt idx="8">
                  <c:v>581.41999999999996</c:v>
                </c:pt>
                <c:pt idx="9">
                  <c:v>579.54999999999995</c:v>
                </c:pt>
                <c:pt idx="10">
                  <c:v>578.72</c:v>
                </c:pt>
                <c:pt idx="11">
                  <c:v>609.87</c:v>
                </c:pt>
                <c:pt idx="12">
                  <c:v>599.37</c:v>
                </c:pt>
                <c:pt idx="13">
                  <c:v>583.49</c:v>
                </c:pt>
                <c:pt idx="14">
                  <c:v>579.41999999999996</c:v>
                </c:pt>
                <c:pt idx="15">
                  <c:v>583.39</c:v>
                </c:pt>
                <c:pt idx="16">
                  <c:v>584.79999999999995</c:v>
                </c:pt>
                <c:pt idx="17">
                  <c:v>607.54999999999995</c:v>
                </c:pt>
                <c:pt idx="18">
                  <c:v>589.46</c:v>
                </c:pt>
                <c:pt idx="19">
                  <c:v>579.17999999999995</c:v>
                </c:pt>
                <c:pt idx="20">
                  <c:v>583.79999999999995</c:v>
                </c:pt>
                <c:pt idx="21">
                  <c:v>581.32000000000005</c:v>
                </c:pt>
                <c:pt idx="22">
                  <c:v>580.65</c:v>
                </c:pt>
                <c:pt idx="23">
                  <c:v>589.94000000000005</c:v>
                </c:pt>
                <c:pt idx="24">
                  <c:v>633.22</c:v>
                </c:pt>
                <c:pt idx="25">
                  <c:v>606.49</c:v>
                </c:pt>
                <c:pt idx="26">
                  <c:v>586.30999999999995</c:v>
                </c:pt>
                <c:pt idx="27">
                  <c:v>586.66</c:v>
                </c:pt>
                <c:pt idx="28">
                  <c:v>578.5</c:v>
                </c:pt>
                <c:pt idx="29">
                  <c:v>602.67999999999995</c:v>
                </c:pt>
                <c:pt idx="30">
                  <c:v>596.66</c:v>
                </c:pt>
                <c:pt idx="31">
                  <c:v>574.78</c:v>
                </c:pt>
                <c:pt idx="32">
                  <c:v>600.16999999999996</c:v>
                </c:pt>
                <c:pt idx="33">
                  <c:v>588.11</c:v>
                </c:pt>
                <c:pt idx="34">
                  <c:v>625.94000000000005</c:v>
                </c:pt>
                <c:pt idx="35">
                  <c:v>600.80999999999995</c:v>
                </c:pt>
                <c:pt idx="36">
                  <c:v>584.79</c:v>
                </c:pt>
                <c:pt idx="37">
                  <c:v>581.04</c:v>
                </c:pt>
                <c:pt idx="38">
                  <c:v>586.78</c:v>
                </c:pt>
                <c:pt idx="39">
                  <c:v>618.6</c:v>
                </c:pt>
                <c:pt idx="40">
                  <c:v>602.67999999999995</c:v>
                </c:pt>
                <c:pt idx="41">
                  <c:v>563.86</c:v>
                </c:pt>
                <c:pt idx="42">
                  <c:v>580.97</c:v>
                </c:pt>
                <c:pt idx="43">
                  <c:v>577.19000000000005</c:v>
                </c:pt>
                <c:pt idx="44">
                  <c:v>572.86</c:v>
                </c:pt>
                <c:pt idx="45">
                  <c:v>570.96</c:v>
                </c:pt>
                <c:pt idx="46">
                  <c:v>607.22</c:v>
                </c:pt>
                <c:pt idx="47">
                  <c:v>591.16999999999996</c:v>
                </c:pt>
                <c:pt idx="48">
                  <c:v>574.46</c:v>
                </c:pt>
                <c:pt idx="49">
                  <c:v>581.16999999999996</c:v>
                </c:pt>
                <c:pt idx="50">
                  <c:v>580.67999999999995</c:v>
                </c:pt>
                <c:pt idx="51">
                  <c:v>579.41</c:v>
                </c:pt>
                <c:pt idx="52">
                  <c:v>574.45000000000005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PERUTNINA!$B$267:$B$319</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PERUTNINA!$C$267:$C$319</c:f>
              <c:numCache>
                <c:formatCode>#,##0</c:formatCode>
                <c:ptCount val="53"/>
                <c:pt idx="0">
                  <c:v>195179</c:v>
                </c:pt>
                <c:pt idx="1">
                  <c:v>155300</c:v>
                </c:pt>
                <c:pt idx="2">
                  <c:v>170687</c:v>
                </c:pt>
                <c:pt idx="3">
                  <c:v>171040</c:v>
                </c:pt>
                <c:pt idx="4">
                  <c:v>199802</c:v>
                </c:pt>
                <c:pt idx="5">
                  <c:v>59936</c:v>
                </c:pt>
                <c:pt idx="6">
                  <c:v>140361</c:v>
                </c:pt>
                <c:pt idx="7">
                  <c:v>138450</c:v>
                </c:pt>
                <c:pt idx="8">
                  <c:v>173833</c:v>
                </c:pt>
                <c:pt idx="9">
                  <c:v>181907</c:v>
                </c:pt>
                <c:pt idx="10">
                  <c:v>163901</c:v>
                </c:pt>
                <c:pt idx="11">
                  <c:v>208207</c:v>
                </c:pt>
                <c:pt idx="12">
                  <c:v>191770</c:v>
                </c:pt>
                <c:pt idx="13">
                  <c:v>185347</c:v>
                </c:pt>
                <c:pt idx="14">
                  <c:v>192049</c:v>
                </c:pt>
                <c:pt idx="15">
                  <c:v>225097</c:v>
                </c:pt>
                <c:pt idx="16">
                  <c:v>222116</c:v>
                </c:pt>
                <c:pt idx="17">
                  <c:v>205236</c:v>
                </c:pt>
                <c:pt idx="18">
                  <c:v>181756</c:v>
                </c:pt>
                <c:pt idx="19">
                  <c:v>177921</c:v>
                </c:pt>
                <c:pt idx="20">
                  <c:v>125545</c:v>
                </c:pt>
                <c:pt idx="21">
                  <c:v>201765</c:v>
                </c:pt>
                <c:pt idx="22">
                  <c:v>173696</c:v>
                </c:pt>
                <c:pt idx="23">
                  <c:v>144118</c:v>
                </c:pt>
                <c:pt idx="24">
                  <c:v>149874</c:v>
                </c:pt>
                <c:pt idx="25">
                  <c:v>174983</c:v>
                </c:pt>
                <c:pt idx="26">
                  <c:v>147389</c:v>
                </c:pt>
                <c:pt idx="27">
                  <c:v>205795</c:v>
                </c:pt>
                <c:pt idx="28">
                  <c:v>185604</c:v>
                </c:pt>
                <c:pt idx="29">
                  <c:v>188378</c:v>
                </c:pt>
                <c:pt idx="30">
                  <c:v>182824</c:v>
                </c:pt>
                <c:pt idx="31">
                  <c:v>183294</c:v>
                </c:pt>
                <c:pt idx="32">
                  <c:v>178550</c:v>
                </c:pt>
                <c:pt idx="33">
                  <c:v>179283</c:v>
                </c:pt>
                <c:pt idx="34">
                  <c:v>165421</c:v>
                </c:pt>
                <c:pt idx="35">
                  <c:v>140575</c:v>
                </c:pt>
                <c:pt idx="36">
                  <c:v>148219</c:v>
                </c:pt>
                <c:pt idx="37">
                  <c:v>205159</c:v>
                </c:pt>
                <c:pt idx="38">
                  <c:v>188648</c:v>
                </c:pt>
                <c:pt idx="39">
                  <c:v>166361</c:v>
                </c:pt>
                <c:pt idx="40">
                  <c:v>187682</c:v>
                </c:pt>
                <c:pt idx="41">
                  <c:v>213375</c:v>
                </c:pt>
                <c:pt idx="42">
                  <c:v>166841</c:v>
                </c:pt>
                <c:pt idx="43">
                  <c:v>183825</c:v>
                </c:pt>
                <c:pt idx="44">
                  <c:v>198611</c:v>
                </c:pt>
                <c:pt idx="45">
                  <c:v>242671</c:v>
                </c:pt>
                <c:pt idx="46">
                  <c:v>236815</c:v>
                </c:pt>
                <c:pt idx="47">
                  <c:v>279915</c:v>
                </c:pt>
                <c:pt idx="48">
                  <c:v>239074</c:v>
                </c:pt>
                <c:pt idx="49">
                  <c:v>155706</c:v>
                </c:pt>
                <c:pt idx="50">
                  <c:v>160735</c:v>
                </c:pt>
                <c:pt idx="51">
                  <c:v>206931</c:v>
                </c:pt>
                <c:pt idx="52">
                  <c:v>245201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PERUTNINA!$B$267:$B$319</c:f>
              <c:numCache>
                <c:formatCode>General</c:formatCode>
                <c:ptCount val="53"/>
                <c:pt idx="0">
                  <c:v>46</c:v>
                </c:pt>
                <c:pt idx="1">
                  <c:v>47</c:v>
                </c:pt>
                <c:pt idx="2">
                  <c:v>48</c:v>
                </c:pt>
                <c:pt idx="3">
                  <c:v>49</c:v>
                </c:pt>
                <c:pt idx="4">
                  <c:v>50</c:v>
                </c:pt>
                <c:pt idx="5">
                  <c:v>51</c:v>
                </c:pt>
                <c:pt idx="6">
                  <c:v>52</c:v>
                </c:pt>
                <c:pt idx="7" formatCode="#,##0">
                  <c:v>1</c:v>
                </c:pt>
                <c:pt idx="8" formatCode="#,##0">
                  <c:v>2</c:v>
                </c:pt>
                <c:pt idx="9" formatCode="#,##0">
                  <c:v>3</c:v>
                </c:pt>
                <c:pt idx="10" formatCode="#,##0">
                  <c:v>4</c:v>
                </c:pt>
                <c:pt idx="11" formatCode="#,##0">
                  <c:v>5</c:v>
                </c:pt>
                <c:pt idx="12" formatCode="#,##0">
                  <c:v>6</c:v>
                </c:pt>
                <c:pt idx="13" formatCode="#,##0">
                  <c:v>7</c:v>
                </c:pt>
                <c:pt idx="14" formatCode="#,##0">
                  <c:v>8</c:v>
                </c:pt>
                <c:pt idx="15" formatCode="#,##0">
                  <c:v>9</c:v>
                </c:pt>
                <c:pt idx="16" formatCode="#,##0">
                  <c:v>10</c:v>
                </c:pt>
                <c:pt idx="17" formatCode="#,##0">
                  <c:v>11</c:v>
                </c:pt>
                <c:pt idx="18" formatCode="#,##0">
                  <c:v>12</c:v>
                </c:pt>
                <c:pt idx="19" formatCode="#,##0">
                  <c:v>13</c:v>
                </c:pt>
                <c:pt idx="20" formatCode="#,##0">
                  <c:v>14</c:v>
                </c:pt>
                <c:pt idx="21" formatCode="#,##0">
                  <c:v>15</c:v>
                </c:pt>
                <c:pt idx="22" formatCode="#,##0">
                  <c:v>16</c:v>
                </c:pt>
                <c:pt idx="23" formatCode="#,##0">
                  <c:v>17</c:v>
                </c:pt>
                <c:pt idx="24" formatCode="#,##0">
                  <c:v>18</c:v>
                </c:pt>
                <c:pt idx="25" formatCode="#,##0">
                  <c:v>19</c:v>
                </c:pt>
                <c:pt idx="26" formatCode="#,##0">
                  <c:v>20</c:v>
                </c:pt>
                <c:pt idx="27" formatCode="#,##0">
                  <c:v>21</c:v>
                </c:pt>
                <c:pt idx="28" formatCode="#,##0">
                  <c:v>22</c:v>
                </c:pt>
                <c:pt idx="29" formatCode="#,##0">
                  <c:v>23</c:v>
                </c:pt>
                <c:pt idx="30" formatCode="#,##0">
                  <c:v>24</c:v>
                </c:pt>
                <c:pt idx="31" formatCode="#,##0">
                  <c:v>25</c:v>
                </c:pt>
                <c:pt idx="32" formatCode="#,##0">
                  <c:v>26</c:v>
                </c:pt>
                <c:pt idx="33" formatCode="#,##0">
                  <c:v>27</c:v>
                </c:pt>
                <c:pt idx="34" formatCode="#,##0">
                  <c:v>28</c:v>
                </c:pt>
                <c:pt idx="35" formatCode="#,##0">
                  <c:v>29</c:v>
                </c:pt>
                <c:pt idx="36" formatCode="#,##0">
                  <c:v>30</c:v>
                </c:pt>
                <c:pt idx="37" formatCode="#,##0">
                  <c:v>31</c:v>
                </c:pt>
                <c:pt idx="38" formatCode="#,##0">
                  <c:v>32</c:v>
                </c:pt>
                <c:pt idx="39" formatCode="#,##0">
                  <c:v>33</c:v>
                </c:pt>
                <c:pt idx="40" formatCode="#,##0">
                  <c:v>34</c:v>
                </c:pt>
                <c:pt idx="41" formatCode="#,##0">
                  <c:v>35</c:v>
                </c:pt>
                <c:pt idx="42" formatCode="#,##0">
                  <c:v>36</c:v>
                </c:pt>
                <c:pt idx="43" formatCode="#,##0">
                  <c:v>37</c:v>
                </c:pt>
                <c:pt idx="44" formatCode="#,##0">
                  <c:v>38</c:v>
                </c:pt>
                <c:pt idx="45" formatCode="#,##0">
                  <c:v>39</c:v>
                </c:pt>
                <c:pt idx="46" formatCode="#,##0">
                  <c:v>40</c:v>
                </c:pt>
                <c:pt idx="47" formatCode="#,##0">
                  <c:v>41</c:v>
                </c:pt>
                <c:pt idx="48" formatCode="#,##0">
                  <c:v>42</c:v>
                </c:pt>
                <c:pt idx="49" formatCode="#,##0">
                  <c:v>43</c:v>
                </c:pt>
                <c:pt idx="50" formatCode="#,##0">
                  <c:v>44</c:v>
                </c:pt>
                <c:pt idx="51" formatCode="#,##0">
                  <c:v>45</c:v>
                </c:pt>
                <c:pt idx="52" formatCode="#,##0">
                  <c:v>46</c:v>
                </c:pt>
              </c:numCache>
            </c:numRef>
          </c:cat>
          <c:val>
            <c:numRef>
              <c:f>PERUTNINA!$D$267:$D$319</c:f>
              <c:numCache>
                <c:formatCode>0.00</c:formatCode>
                <c:ptCount val="53"/>
                <c:pt idx="0">
                  <c:v>283.95</c:v>
                </c:pt>
                <c:pt idx="1">
                  <c:v>280.73</c:v>
                </c:pt>
                <c:pt idx="2">
                  <c:v>281.89</c:v>
                </c:pt>
                <c:pt idx="3">
                  <c:v>294.79000000000002</c:v>
                </c:pt>
                <c:pt idx="4">
                  <c:v>279.62</c:v>
                </c:pt>
                <c:pt idx="5">
                  <c:v>327.82</c:v>
                </c:pt>
                <c:pt idx="6">
                  <c:v>281.87</c:v>
                </c:pt>
                <c:pt idx="7">
                  <c:v>295.95</c:v>
                </c:pt>
                <c:pt idx="8">
                  <c:v>284.72000000000003</c:v>
                </c:pt>
                <c:pt idx="9">
                  <c:v>288.79000000000002</c:v>
                </c:pt>
                <c:pt idx="10">
                  <c:v>277.52999999999997</c:v>
                </c:pt>
                <c:pt idx="11">
                  <c:v>270.20999999999998</c:v>
                </c:pt>
                <c:pt idx="12">
                  <c:v>275.42</c:v>
                </c:pt>
                <c:pt idx="13">
                  <c:v>270.72000000000003</c:v>
                </c:pt>
                <c:pt idx="14">
                  <c:v>264.05</c:v>
                </c:pt>
                <c:pt idx="15">
                  <c:v>268.13</c:v>
                </c:pt>
                <c:pt idx="16">
                  <c:v>267.98</c:v>
                </c:pt>
                <c:pt idx="17">
                  <c:v>270.14</c:v>
                </c:pt>
                <c:pt idx="18">
                  <c:v>287.97000000000003</c:v>
                </c:pt>
                <c:pt idx="19">
                  <c:v>273.85000000000002</c:v>
                </c:pt>
                <c:pt idx="20">
                  <c:v>300.12</c:v>
                </c:pt>
                <c:pt idx="21">
                  <c:v>276.97000000000003</c:v>
                </c:pt>
                <c:pt idx="22">
                  <c:v>293.64999999999998</c:v>
                </c:pt>
                <c:pt idx="23">
                  <c:v>307.77999999999997</c:v>
                </c:pt>
                <c:pt idx="24">
                  <c:v>282.97000000000003</c:v>
                </c:pt>
                <c:pt idx="25">
                  <c:v>294.33</c:v>
                </c:pt>
                <c:pt idx="26">
                  <c:v>297.37</c:v>
                </c:pt>
                <c:pt idx="27">
                  <c:v>290.32</c:v>
                </c:pt>
                <c:pt idx="28">
                  <c:v>285.39999999999998</c:v>
                </c:pt>
                <c:pt idx="29">
                  <c:v>288.76</c:v>
                </c:pt>
                <c:pt idx="30">
                  <c:v>287.97000000000003</c:v>
                </c:pt>
                <c:pt idx="31">
                  <c:v>281.26</c:v>
                </c:pt>
                <c:pt idx="32">
                  <c:v>278.39999999999998</c:v>
                </c:pt>
                <c:pt idx="33">
                  <c:v>303.74</c:v>
                </c:pt>
                <c:pt idx="34">
                  <c:v>294.43</c:v>
                </c:pt>
                <c:pt idx="35">
                  <c:v>290.33999999999997</c:v>
                </c:pt>
                <c:pt idx="36">
                  <c:v>292.52999999999997</c:v>
                </c:pt>
                <c:pt idx="37">
                  <c:v>270.12</c:v>
                </c:pt>
                <c:pt idx="38">
                  <c:v>292.37</c:v>
                </c:pt>
                <c:pt idx="39">
                  <c:v>280.93</c:v>
                </c:pt>
                <c:pt idx="40">
                  <c:v>291.04000000000002</c:v>
                </c:pt>
                <c:pt idx="41">
                  <c:v>279.66000000000003</c:v>
                </c:pt>
                <c:pt idx="42">
                  <c:v>289.61</c:v>
                </c:pt>
                <c:pt idx="43">
                  <c:v>291.31</c:v>
                </c:pt>
                <c:pt idx="44">
                  <c:v>275.8</c:v>
                </c:pt>
                <c:pt idx="45">
                  <c:v>255.09</c:v>
                </c:pt>
                <c:pt idx="46">
                  <c:v>255.23</c:v>
                </c:pt>
                <c:pt idx="47">
                  <c:v>253.2</c:v>
                </c:pt>
                <c:pt idx="48">
                  <c:v>261.37</c:v>
                </c:pt>
                <c:pt idx="49">
                  <c:v>288.95999999999998</c:v>
                </c:pt>
                <c:pt idx="50">
                  <c:v>261.77</c:v>
                </c:pt>
                <c:pt idx="51">
                  <c:v>270.29000000000002</c:v>
                </c:pt>
                <c:pt idx="52">
                  <c:v>267.81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JAJCA'!$AT$41:$CT$41</c:f>
              <c:numCache>
                <c:formatCode>0.00</c:formatCode>
                <c:ptCount val="53"/>
                <c:pt idx="0">
                  <c:v>222.58421358999999</c:v>
                </c:pt>
                <c:pt idx="1">
                  <c:v>225.79489962</c:v>
                </c:pt>
                <c:pt idx="2">
                  <c:v>226.54706067000004</c:v>
                </c:pt>
                <c:pt idx="3">
                  <c:v>227.99251178999998</c:v>
                </c:pt>
                <c:pt idx="4">
                  <c:v>227.57500189999996</c:v>
                </c:pt>
                <c:pt idx="5">
                  <c:v>231.09920649999992</c:v>
                </c:pt>
                <c:pt idx="6">
                  <c:v>232.08767372000005</c:v>
                </c:pt>
                <c:pt idx="7">
                  <c:v>230.88417361</c:v>
                </c:pt>
                <c:pt idx="8">
                  <c:v>228.92798999999999</c:v>
                </c:pt>
                <c:pt idx="9">
                  <c:v>227.21262029000002</c:v>
                </c:pt>
                <c:pt idx="10">
                  <c:v>225.53306982999993</c:v>
                </c:pt>
                <c:pt idx="11">
                  <c:v>225.14244636999996</c:v>
                </c:pt>
                <c:pt idx="12">
                  <c:v>224.26169774000002</c:v>
                </c:pt>
                <c:pt idx="13">
                  <c:v>223.90187408</c:v>
                </c:pt>
                <c:pt idx="14">
                  <c:v>224.23092330999998</c:v>
                </c:pt>
                <c:pt idx="15">
                  <c:v>226.28469124000003</c:v>
                </c:pt>
                <c:pt idx="16">
                  <c:v>226.92523659000005</c:v>
                </c:pt>
                <c:pt idx="17">
                  <c:v>228.8328712</c:v>
                </c:pt>
                <c:pt idx="18">
                  <c:v>230.51149117</c:v>
                </c:pt>
                <c:pt idx="19">
                  <c:v>231.98017852000001</c:v>
                </c:pt>
                <c:pt idx="20">
                  <c:v>231.38766397000006</c:v>
                </c:pt>
                <c:pt idx="21">
                  <c:v>224.45340159999995</c:v>
                </c:pt>
                <c:pt idx="22">
                  <c:v>222.00740145</c:v>
                </c:pt>
                <c:pt idx="23">
                  <c:v>218.23184340999998</c:v>
                </c:pt>
                <c:pt idx="24">
                  <c:v>217.27763994999998</c:v>
                </c:pt>
                <c:pt idx="25">
                  <c:v>213.78658029000005</c:v>
                </c:pt>
                <c:pt idx="26">
                  <c:v>207.61404854</c:v>
                </c:pt>
                <c:pt idx="27">
                  <c:v>206.67312631999997</c:v>
                </c:pt>
                <c:pt idx="28">
                  <c:v>204.96973442000007</c:v>
                </c:pt>
                <c:pt idx="29">
                  <c:v>202.10884834000001</c:v>
                </c:pt>
                <c:pt idx="30">
                  <c:v>199.94546666000002</c:v>
                </c:pt>
                <c:pt idx="31">
                  <c:v>197.47307423999999</c:v>
                </c:pt>
                <c:pt idx="32">
                  <c:v>196.37732709999995</c:v>
                </c:pt>
                <c:pt idx="33">
                  <c:v>195.95948459999991</c:v>
                </c:pt>
                <c:pt idx="34">
                  <c:v>195.45979500999997</c:v>
                </c:pt>
                <c:pt idx="35">
                  <c:v>194.90442404000001</c:v>
                </c:pt>
                <c:pt idx="36">
                  <c:v>194.74872768999998</c:v>
                </c:pt>
                <c:pt idx="37">
                  <c:v>194.40063669999998</c:v>
                </c:pt>
                <c:pt idx="38">
                  <c:v>194.36138026000006</c:v>
                </c:pt>
                <c:pt idx="39">
                  <c:v>193.91697213000009</c:v>
                </c:pt>
                <c:pt idx="40">
                  <c:v>193.64017412000001</c:v>
                </c:pt>
                <c:pt idx="41">
                  <c:v>195.12732539000001</c:v>
                </c:pt>
                <c:pt idx="42">
                  <c:v>197.58510052</c:v>
                </c:pt>
                <c:pt idx="43">
                  <c:v>199.29621669000002</c:v>
                </c:pt>
                <c:pt idx="44">
                  <c:v>201.99303460000002</c:v>
                </c:pt>
                <c:pt idx="45">
                  <c:v>204.18995221000003</c:v>
                </c:pt>
                <c:pt idx="46">
                  <c:v>206.90443955000001</c:v>
                </c:pt>
                <c:pt idx="47">
                  <c:v>211.44068523999997</c:v>
                </c:pt>
                <c:pt idx="48">
                  <c:v>215.05251893999997</c:v>
                </c:pt>
                <c:pt idx="49">
                  <c:v>218.81402844000004</c:v>
                </c:pt>
                <c:pt idx="50">
                  <c:v>224.06963854999998</c:v>
                </c:pt>
                <c:pt idx="51">
                  <c:v>227.76088766999996</c:v>
                </c:pt>
                <c:pt idx="52">
                  <c:v>232.41561262000002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JAJCA'!$AT$42:$CT$42</c:f>
              <c:numCache>
                <c:formatCode>0.00</c:formatCode>
                <c:ptCount val="53"/>
                <c:pt idx="0">
                  <c:v>270.09000000000003</c:v>
                </c:pt>
                <c:pt idx="1">
                  <c:v>270.99</c:v>
                </c:pt>
                <c:pt idx="2">
                  <c:v>270.18</c:v>
                </c:pt>
                <c:pt idx="3">
                  <c:v>276.99</c:v>
                </c:pt>
                <c:pt idx="4">
                  <c:v>276.99</c:v>
                </c:pt>
                <c:pt idx="5">
                  <c:v>276.99</c:v>
                </c:pt>
                <c:pt idx="6">
                  <c:v>276.99</c:v>
                </c:pt>
                <c:pt idx="7">
                  <c:v>276.99</c:v>
                </c:pt>
                <c:pt idx="8">
                  <c:v>271.8</c:v>
                </c:pt>
                <c:pt idx="9">
                  <c:v>271.8</c:v>
                </c:pt>
                <c:pt idx="10">
                  <c:v>271.8</c:v>
                </c:pt>
                <c:pt idx="11">
                  <c:v>278.81</c:v>
                </c:pt>
                <c:pt idx="12">
                  <c:v>267.49</c:v>
                </c:pt>
                <c:pt idx="13">
                  <c:v>269.11</c:v>
                </c:pt>
                <c:pt idx="14">
                  <c:v>266.38</c:v>
                </c:pt>
                <c:pt idx="15">
                  <c:v>267.85000000000002</c:v>
                </c:pt>
                <c:pt idx="16">
                  <c:v>265.51</c:v>
                </c:pt>
                <c:pt idx="17">
                  <c:v>268.09000000000003</c:v>
                </c:pt>
                <c:pt idx="18">
                  <c:v>270.07</c:v>
                </c:pt>
                <c:pt idx="19">
                  <c:v>267.57</c:v>
                </c:pt>
                <c:pt idx="20">
                  <c:v>268.42</c:v>
                </c:pt>
                <c:pt idx="21">
                  <c:v>270.75</c:v>
                </c:pt>
                <c:pt idx="22">
                  <c:v>268.54000000000002</c:v>
                </c:pt>
                <c:pt idx="23">
                  <c:v>265.74</c:v>
                </c:pt>
                <c:pt idx="24">
                  <c:v>268.73</c:v>
                </c:pt>
                <c:pt idx="25">
                  <c:v>267.06</c:v>
                </c:pt>
                <c:pt idx="26">
                  <c:v>266.47000000000003</c:v>
                </c:pt>
                <c:pt idx="27">
                  <c:v>267.16000000000003</c:v>
                </c:pt>
                <c:pt idx="28">
                  <c:v>263.92</c:v>
                </c:pt>
                <c:pt idx="29">
                  <c:v>267.89</c:v>
                </c:pt>
                <c:pt idx="30">
                  <c:v>268.49</c:v>
                </c:pt>
                <c:pt idx="31">
                  <c:v>267.12</c:v>
                </c:pt>
                <c:pt idx="32">
                  <c:v>264.8039</c:v>
                </c:pt>
                <c:pt idx="33">
                  <c:v>267.63</c:v>
                </c:pt>
                <c:pt idx="34">
                  <c:v>268.39999999999998</c:v>
                </c:pt>
                <c:pt idx="35">
                  <c:v>270.25909999999999</c:v>
                </c:pt>
                <c:pt idx="36">
                  <c:v>269.42290000000003</c:v>
                </c:pt>
                <c:pt idx="37">
                  <c:v>271.02950000000004</c:v>
                </c:pt>
                <c:pt idx="38">
                  <c:v>269.89999999999998</c:v>
                </c:pt>
                <c:pt idx="39">
                  <c:v>268.57830000000001</c:v>
                </c:pt>
                <c:pt idx="40">
                  <c:v>269.41000000000003</c:v>
                </c:pt>
                <c:pt idx="41">
                  <c:v>272.64060000000001</c:v>
                </c:pt>
                <c:pt idx="42">
                  <c:v>269.38710000000003</c:v>
                </c:pt>
                <c:pt idx="43">
                  <c:v>269.2</c:v>
                </c:pt>
                <c:pt idx="44">
                  <c:v>272.50760000000002</c:v>
                </c:pt>
                <c:pt idx="45">
                  <c:v>271.58710000000002</c:v>
                </c:pt>
                <c:pt idx="46">
                  <c:v>269.68119999999999</c:v>
                </c:pt>
                <c:pt idx="47">
                  <c:v>273.29610000000002</c:v>
                </c:pt>
                <c:pt idx="48">
                  <c:v>269.38659999999999</c:v>
                </c:pt>
                <c:pt idx="49">
                  <c:v>271.4436</c:v>
                </c:pt>
                <c:pt idx="50">
                  <c:v>272.21180000000004</c:v>
                </c:pt>
                <c:pt idx="51">
                  <c:v>270.71820000000002</c:v>
                </c:pt>
                <c:pt idx="52">
                  <c:v>270.20999999999998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JAJCA'!$AT$43:$CT$43</c:f>
              <c:numCache>
                <c:formatCode>0.00</c:formatCode>
                <c:ptCount val="53"/>
                <c:pt idx="0">
                  <c:v>172.91</c:v>
                </c:pt>
                <c:pt idx="1">
                  <c:v>172.91</c:v>
                </c:pt>
                <c:pt idx="2">
                  <c:v>172.91</c:v>
                </c:pt>
                <c:pt idx="3">
                  <c:v>172.91</c:v>
                </c:pt>
                <c:pt idx="4">
                  <c:v>172.91</c:v>
                </c:pt>
                <c:pt idx="5">
                  <c:v>184.72</c:v>
                </c:pt>
                <c:pt idx="6">
                  <c:v>172.91</c:v>
                </c:pt>
                <c:pt idx="7">
                  <c:v>172.91</c:v>
                </c:pt>
                <c:pt idx="8">
                  <c:v>172.91</c:v>
                </c:pt>
                <c:pt idx="9">
                  <c:v>172.91</c:v>
                </c:pt>
                <c:pt idx="10">
                  <c:v>170.20000000000002</c:v>
                </c:pt>
                <c:pt idx="11">
                  <c:v>167.37</c:v>
                </c:pt>
                <c:pt idx="12">
                  <c:v>162.66</c:v>
                </c:pt>
                <c:pt idx="13">
                  <c:v>165.95000000000002</c:v>
                </c:pt>
                <c:pt idx="14">
                  <c:v>165.18</c:v>
                </c:pt>
                <c:pt idx="15">
                  <c:v>164.92000000000002</c:v>
                </c:pt>
                <c:pt idx="16">
                  <c:v>161.84</c:v>
                </c:pt>
                <c:pt idx="17">
                  <c:v>167.35</c:v>
                </c:pt>
                <c:pt idx="18">
                  <c:v>165.34</c:v>
                </c:pt>
                <c:pt idx="19">
                  <c:v>163.83000000000001</c:v>
                </c:pt>
                <c:pt idx="20">
                  <c:v>172.91</c:v>
                </c:pt>
                <c:pt idx="21">
                  <c:v>172.32</c:v>
                </c:pt>
                <c:pt idx="22">
                  <c:v>172.91</c:v>
                </c:pt>
                <c:pt idx="23">
                  <c:v>170.93</c:v>
                </c:pt>
                <c:pt idx="24">
                  <c:v>161.86000000000001</c:v>
                </c:pt>
                <c:pt idx="25">
                  <c:v>169.53</c:v>
                </c:pt>
                <c:pt idx="26">
                  <c:v>160.13400000000001</c:v>
                </c:pt>
                <c:pt idx="27">
                  <c:v>163.91</c:v>
                </c:pt>
                <c:pt idx="28">
                  <c:v>157.32</c:v>
                </c:pt>
                <c:pt idx="29">
                  <c:v>156.15600000000001</c:v>
                </c:pt>
                <c:pt idx="30">
                  <c:v>155.52719999999999</c:v>
                </c:pt>
                <c:pt idx="31">
                  <c:v>156.58000000000001</c:v>
                </c:pt>
                <c:pt idx="32">
                  <c:v>156.06829999999999</c:v>
                </c:pt>
                <c:pt idx="33">
                  <c:v>155.98170000000002</c:v>
                </c:pt>
                <c:pt idx="34">
                  <c:v>152.29</c:v>
                </c:pt>
                <c:pt idx="35">
                  <c:v>154.21</c:v>
                </c:pt>
                <c:pt idx="36">
                  <c:v>149.94750000000002</c:v>
                </c:pt>
                <c:pt idx="37">
                  <c:v>148.32</c:v>
                </c:pt>
                <c:pt idx="38">
                  <c:v>147.72800000000001</c:v>
                </c:pt>
                <c:pt idx="39">
                  <c:v>150.47060000000002</c:v>
                </c:pt>
                <c:pt idx="40">
                  <c:v>147.94</c:v>
                </c:pt>
                <c:pt idx="41">
                  <c:v>148.21090000000001</c:v>
                </c:pt>
                <c:pt idx="42">
                  <c:v>148.70170000000002</c:v>
                </c:pt>
                <c:pt idx="43">
                  <c:v>153.18370000000002</c:v>
                </c:pt>
                <c:pt idx="44">
                  <c:v>158.37</c:v>
                </c:pt>
                <c:pt idx="45">
                  <c:v>156.0966</c:v>
                </c:pt>
                <c:pt idx="46">
                  <c:v>160.06</c:v>
                </c:pt>
                <c:pt idx="47">
                  <c:v>159.32130000000001</c:v>
                </c:pt>
                <c:pt idx="48">
                  <c:v>161.9</c:v>
                </c:pt>
                <c:pt idx="49">
                  <c:v>162.44</c:v>
                </c:pt>
                <c:pt idx="50">
                  <c:v>157.30000000000001</c:v>
                </c:pt>
                <c:pt idx="51">
                  <c:v>163.59</c:v>
                </c:pt>
                <c:pt idx="52">
                  <c:v>163</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JAJCA'!$AT$44:$CT$44</c:f>
              <c:numCache>
                <c:formatCode>0.00</c:formatCode>
                <c:ptCount val="53"/>
                <c:pt idx="0">
                  <c:v>231.6</c:v>
                </c:pt>
                <c:pt idx="1">
                  <c:v>233.89000000000001</c:v>
                </c:pt>
                <c:pt idx="2">
                  <c:v>232.62</c:v>
                </c:pt>
                <c:pt idx="3">
                  <c:v>240.11</c:v>
                </c:pt>
                <c:pt idx="4">
                  <c:v>235.41</c:v>
                </c:pt>
                <c:pt idx="5">
                  <c:v>230.65</c:v>
                </c:pt>
                <c:pt idx="6">
                  <c:v>233.3</c:v>
                </c:pt>
                <c:pt idx="7">
                  <c:v>232.85</c:v>
                </c:pt>
                <c:pt idx="8">
                  <c:v>235.66</c:v>
                </c:pt>
                <c:pt idx="9">
                  <c:v>226.65</c:v>
                </c:pt>
                <c:pt idx="10">
                  <c:v>210.5</c:v>
                </c:pt>
                <c:pt idx="11">
                  <c:v>212.37</c:v>
                </c:pt>
                <c:pt idx="12">
                  <c:v>210.38</c:v>
                </c:pt>
                <c:pt idx="13">
                  <c:v>211.82</c:v>
                </c:pt>
                <c:pt idx="14">
                  <c:v>228.66</c:v>
                </c:pt>
                <c:pt idx="15">
                  <c:v>228.73000000000002</c:v>
                </c:pt>
                <c:pt idx="16">
                  <c:v>234.57</c:v>
                </c:pt>
                <c:pt idx="17">
                  <c:v>234.52</c:v>
                </c:pt>
                <c:pt idx="18">
                  <c:v>233.13</c:v>
                </c:pt>
                <c:pt idx="19">
                  <c:v>235.73000000000002</c:v>
                </c:pt>
                <c:pt idx="20">
                  <c:v>236.07</c:v>
                </c:pt>
                <c:pt idx="21">
                  <c:v>234.43</c:v>
                </c:pt>
                <c:pt idx="22">
                  <c:v>238.3</c:v>
                </c:pt>
                <c:pt idx="23">
                  <c:v>234.08</c:v>
                </c:pt>
                <c:pt idx="24">
                  <c:v>232.11</c:v>
                </c:pt>
                <c:pt idx="25">
                  <c:v>229.63</c:v>
                </c:pt>
                <c:pt idx="26">
                  <c:v>234.63</c:v>
                </c:pt>
                <c:pt idx="27">
                  <c:v>232.54</c:v>
                </c:pt>
                <c:pt idx="28">
                  <c:v>231.64000000000001</c:v>
                </c:pt>
                <c:pt idx="29">
                  <c:v>231.11</c:v>
                </c:pt>
                <c:pt idx="30">
                  <c:v>232.45000000000002</c:v>
                </c:pt>
                <c:pt idx="31">
                  <c:v>229.09</c:v>
                </c:pt>
                <c:pt idx="32">
                  <c:v>229.07</c:v>
                </c:pt>
                <c:pt idx="33">
                  <c:v>232.61</c:v>
                </c:pt>
                <c:pt idx="34">
                  <c:v>232.53</c:v>
                </c:pt>
                <c:pt idx="35">
                  <c:v>230.91</c:v>
                </c:pt>
                <c:pt idx="36">
                  <c:v>229.22</c:v>
                </c:pt>
                <c:pt idx="37">
                  <c:v>231.23000000000002</c:v>
                </c:pt>
                <c:pt idx="38">
                  <c:v>232.64000000000001</c:v>
                </c:pt>
                <c:pt idx="39">
                  <c:v>228.77</c:v>
                </c:pt>
                <c:pt idx="40">
                  <c:v>227.69</c:v>
                </c:pt>
                <c:pt idx="41">
                  <c:v>230.46</c:v>
                </c:pt>
                <c:pt idx="42">
                  <c:v>231.43</c:v>
                </c:pt>
                <c:pt idx="43">
                  <c:v>229.84</c:v>
                </c:pt>
                <c:pt idx="44">
                  <c:v>234.73000000000002</c:v>
                </c:pt>
                <c:pt idx="45">
                  <c:v>232.02</c:v>
                </c:pt>
                <c:pt idx="46">
                  <c:v>234.92000000000002</c:v>
                </c:pt>
                <c:pt idx="47">
                  <c:v>216.6</c:v>
                </c:pt>
                <c:pt idx="48">
                  <c:v>207.26</c:v>
                </c:pt>
                <c:pt idx="49">
                  <c:v>204.94</c:v>
                </c:pt>
                <c:pt idx="50">
                  <c:v>207.86</c:v>
                </c:pt>
                <c:pt idx="51">
                  <c:v>211.86</c:v>
                </c:pt>
                <c:pt idx="52">
                  <c:v>208.03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PERUTNINA'!$AT$41:$CT$41</c:f>
              <c:numCache>
                <c:formatCode>0.00</c:formatCode>
                <c:ptCount val="53"/>
                <c:pt idx="0">
                  <c:v>262.71394037000005</c:v>
                </c:pt>
                <c:pt idx="1">
                  <c:v>259.62526777000005</c:v>
                </c:pt>
                <c:pt idx="2">
                  <c:v>261.77249611999997</c:v>
                </c:pt>
                <c:pt idx="3">
                  <c:v>262.01806105999998</c:v>
                </c:pt>
                <c:pt idx="4">
                  <c:v>260.24560514000007</c:v>
                </c:pt>
                <c:pt idx="5">
                  <c:v>258.04224727000002</c:v>
                </c:pt>
                <c:pt idx="6">
                  <c:v>262.23106557000006</c:v>
                </c:pt>
                <c:pt idx="7">
                  <c:v>262.32492582000009</c:v>
                </c:pt>
                <c:pt idx="8">
                  <c:v>272.35210000000001</c:v>
                </c:pt>
                <c:pt idx="9">
                  <c:v>266.79840000000002</c:v>
                </c:pt>
                <c:pt idx="10">
                  <c:v>262.93770000000001</c:v>
                </c:pt>
                <c:pt idx="11">
                  <c:v>264.3399</c:v>
                </c:pt>
                <c:pt idx="12">
                  <c:v>262.01479999999998</c:v>
                </c:pt>
                <c:pt idx="13">
                  <c:v>263.39049999999997</c:v>
                </c:pt>
                <c:pt idx="14">
                  <c:v>265.41879999999998</c:v>
                </c:pt>
                <c:pt idx="15">
                  <c:v>263.76229999999998</c:v>
                </c:pt>
                <c:pt idx="16">
                  <c:v>264.13690000000003</c:v>
                </c:pt>
                <c:pt idx="17">
                  <c:v>264.8587</c:v>
                </c:pt>
                <c:pt idx="18">
                  <c:v>263.6524</c:v>
                </c:pt>
                <c:pt idx="19">
                  <c:v>264.7285</c:v>
                </c:pt>
                <c:pt idx="20">
                  <c:v>265.94159999999999</c:v>
                </c:pt>
                <c:pt idx="21">
                  <c:v>266.8811</c:v>
                </c:pt>
                <c:pt idx="22">
                  <c:v>264.46929999999998</c:v>
                </c:pt>
                <c:pt idx="23">
                  <c:v>263.91989999999998</c:v>
                </c:pt>
                <c:pt idx="24">
                  <c:v>268.27449999999999</c:v>
                </c:pt>
                <c:pt idx="25">
                  <c:v>267.6703</c:v>
                </c:pt>
                <c:pt idx="26">
                  <c:v>269.11419999999998</c:v>
                </c:pt>
                <c:pt idx="27">
                  <c:v>270.55446710342613</c:v>
                </c:pt>
                <c:pt idx="28">
                  <c:v>272.78385357104503</c:v>
                </c:pt>
                <c:pt idx="29">
                  <c:v>275.00229067769305</c:v>
                </c:pt>
                <c:pt idx="30">
                  <c:v>271.70771740951562</c:v>
                </c:pt>
                <c:pt idx="31">
                  <c:v>271.2476397916443</c:v>
                </c:pt>
                <c:pt idx="32">
                  <c:v>271.35160924712704</c:v>
                </c:pt>
                <c:pt idx="33">
                  <c:v>274.45993791214687</c:v>
                </c:pt>
                <c:pt idx="34">
                  <c:v>274.65784515783838</c:v>
                </c:pt>
                <c:pt idx="35">
                  <c:v>276.074131824505</c:v>
                </c:pt>
                <c:pt idx="36">
                  <c:v>277.23349005885495</c:v>
                </c:pt>
                <c:pt idx="37">
                  <c:v>278.22816232209738</c:v>
                </c:pt>
                <c:pt idx="38">
                  <c:v>276.26201547351525</c:v>
                </c:pt>
                <c:pt idx="39">
                  <c:v>272.56490123060462</c:v>
                </c:pt>
                <c:pt idx="40">
                  <c:v>273.64246129481006</c:v>
                </c:pt>
                <c:pt idx="41">
                  <c:v>277.18644660246122</c:v>
                </c:pt>
                <c:pt idx="42">
                  <c:v>279.68376884965221</c:v>
                </c:pt>
                <c:pt idx="43">
                  <c:v>277.67976677367574</c:v>
                </c:pt>
                <c:pt idx="44">
                  <c:v>277.92934139111827</c:v>
                </c:pt>
                <c:pt idx="45">
                  <c:v>277.31394408774742</c:v>
                </c:pt>
                <c:pt idx="46">
                  <c:v>282.98083789192083</c:v>
                </c:pt>
                <c:pt idx="47">
                  <c:v>277.69792017121461</c:v>
                </c:pt>
                <c:pt idx="48">
                  <c:v>278.25018624933125</c:v>
                </c:pt>
                <c:pt idx="49">
                  <c:v>280.09779907972182</c:v>
                </c:pt>
                <c:pt idx="50">
                  <c:v>279.35523903691808</c:v>
                </c:pt>
                <c:pt idx="51">
                  <c:v>279.52647032637776</c:v>
                </c:pt>
                <c:pt idx="52">
                  <c:v>281.74141421080793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PERUTNINA'!$AT$42:$CT$42</c:f>
              <c:numCache>
                <c:formatCode>0.00</c:formatCode>
                <c:ptCount val="53"/>
                <c:pt idx="0">
                  <c:v>419</c:v>
                </c:pt>
                <c:pt idx="1">
                  <c:v>419</c:v>
                </c:pt>
                <c:pt idx="2">
                  <c:v>419</c:v>
                </c:pt>
                <c:pt idx="3">
                  <c:v>419</c:v>
                </c:pt>
                <c:pt idx="4">
                  <c:v>419</c:v>
                </c:pt>
                <c:pt idx="5">
                  <c:v>419</c:v>
                </c:pt>
                <c:pt idx="6">
                  <c:v>419</c:v>
                </c:pt>
                <c:pt idx="7">
                  <c:v>419</c:v>
                </c:pt>
                <c:pt idx="8">
                  <c:v>419</c:v>
                </c:pt>
                <c:pt idx="9">
                  <c:v>422</c:v>
                </c:pt>
                <c:pt idx="10">
                  <c:v>422</c:v>
                </c:pt>
                <c:pt idx="11">
                  <c:v>422</c:v>
                </c:pt>
                <c:pt idx="12">
                  <c:v>422</c:v>
                </c:pt>
                <c:pt idx="13">
                  <c:v>422</c:v>
                </c:pt>
                <c:pt idx="14">
                  <c:v>422</c:v>
                </c:pt>
                <c:pt idx="15">
                  <c:v>422</c:v>
                </c:pt>
                <c:pt idx="16">
                  <c:v>422</c:v>
                </c:pt>
                <c:pt idx="17">
                  <c:v>422</c:v>
                </c:pt>
                <c:pt idx="18">
                  <c:v>422</c:v>
                </c:pt>
                <c:pt idx="19">
                  <c:v>424</c:v>
                </c:pt>
                <c:pt idx="20">
                  <c:v>424</c:v>
                </c:pt>
                <c:pt idx="21">
                  <c:v>424</c:v>
                </c:pt>
                <c:pt idx="22">
                  <c:v>424</c:v>
                </c:pt>
                <c:pt idx="23">
                  <c:v>425</c:v>
                </c:pt>
                <c:pt idx="24">
                  <c:v>425</c:v>
                </c:pt>
                <c:pt idx="25">
                  <c:v>425</c:v>
                </c:pt>
                <c:pt idx="26">
                  <c:v>424</c:v>
                </c:pt>
                <c:pt idx="27">
                  <c:v>424</c:v>
                </c:pt>
                <c:pt idx="28">
                  <c:v>424</c:v>
                </c:pt>
                <c:pt idx="29">
                  <c:v>424</c:v>
                </c:pt>
                <c:pt idx="30">
                  <c:v>424</c:v>
                </c:pt>
                <c:pt idx="31">
                  <c:v>424</c:v>
                </c:pt>
                <c:pt idx="32">
                  <c:v>424</c:v>
                </c:pt>
                <c:pt idx="33">
                  <c:v>424</c:v>
                </c:pt>
                <c:pt idx="34">
                  <c:v>424</c:v>
                </c:pt>
                <c:pt idx="35">
                  <c:v>424</c:v>
                </c:pt>
                <c:pt idx="36">
                  <c:v>425</c:v>
                </c:pt>
                <c:pt idx="37">
                  <c:v>425</c:v>
                </c:pt>
                <c:pt idx="38">
                  <c:v>425</c:v>
                </c:pt>
                <c:pt idx="39">
                  <c:v>425</c:v>
                </c:pt>
                <c:pt idx="40">
                  <c:v>425</c:v>
                </c:pt>
                <c:pt idx="41">
                  <c:v>425</c:v>
                </c:pt>
                <c:pt idx="42">
                  <c:v>425</c:v>
                </c:pt>
                <c:pt idx="43">
                  <c:v>425</c:v>
                </c:pt>
                <c:pt idx="44">
                  <c:v>425</c:v>
                </c:pt>
                <c:pt idx="45">
                  <c:v>426</c:v>
                </c:pt>
                <c:pt idx="46">
                  <c:v>426</c:v>
                </c:pt>
                <c:pt idx="47">
                  <c:v>426</c:v>
                </c:pt>
                <c:pt idx="48">
                  <c:v>426</c:v>
                </c:pt>
                <c:pt idx="49">
                  <c:v>426</c:v>
                </c:pt>
                <c:pt idx="50">
                  <c:v>342.03000000000003</c:v>
                </c:pt>
                <c:pt idx="51">
                  <c:v>339.96</c:v>
                </c:pt>
                <c:pt idx="52">
                  <c:v>381.07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PERUTNINA'!$AT$43:$CT$43</c:f>
              <c:numCache>
                <c:formatCode>0.00</c:formatCode>
                <c:ptCount val="53"/>
                <c:pt idx="0">
                  <c:v>175.52430000000001</c:v>
                </c:pt>
                <c:pt idx="1">
                  <c:v>163.88200000000001</c:v>
                </c:pt>
                <c:pt idx="2">
                  <c:v>174.136</c:v>
                </c:pt>
                <c:pt idx="3">
                  <c:v>171.4</c:v>
                </c:pt>
                <c:pt idx="4">
                  <c:v>162.33590000000001</c:v>
                </c:pt>
                <c:pt idx="5">
                  <c:v>152.76240000000001</c:v>
                </c:pt>
                <c:pt idx="6">
                  <c:v>168.7389</c:v>
                </c:pt>
                <c:pt idx="7">
                  <c:v>168.65890000000002</c:v>
                </c:pt>
                <c:pt idx="8">
                  <c:v>191.4059</c:v>
                </c:pt>
                <c:pt idx="9">
                  <c:v>179.92590000000001</c:v>
                </c:pt>
                <c:pt idx="10">
                  <c:v>165.5754</c:v>
                </c:pt>
                <c:pt idx="11">
                  <c:v>171.86500000000001</c:v>
                </c:pt>
                <c:pt idx="12">
                  <c:v>173.3784</c:v>
                </c:pt>
                <c:pt idx="13">
                  <c:v>184.1413</c:v>
                </c:pt>
                <c:pt idx="14">
                  <c:v>190.00410000000002</c:v>
                </c:pt>
                <c:pt idx="15">
                  <c:v>186.63380000000001</c:v>
                </c:pt>
                <c:pt idx="16">
                  <c:v>192.2433</c:v>
                </c:pt>
                <c:pt idx="17">
                  <c:v>193.27600000000001</c:v>
                </c:pt>
                <c:pt idx="18">
                  <c:v>189.49460000000002</c:v>
                </c:pt>
                <c:pt idx="19">
                  <c:v>195.10320000000002</c:v>
                </c:pt>
                <c:pt idx="20">
                  <c:v>196.6232</c:v>
                </c:pt>
                <c:pt idx="21">
                  <c:v>199.3896</c:v>
                </c:pt>
                <c:pt idx="22">
                  <c:v>184.5487</c:v>
                </c:pt>
                <c:pt idx="23">
                  <c:v>209.9556</c:v>
                </c:pt>
                <c:pt idx="24">
                  <c:v>194.09060000000002</c:v>
                </c:pt>
                <c:pt idx="25">
                  <c:v>193.9238</c:v>
                </c:pt>
                <c:pt idx="26">
                  <c:v>210.07260000000002</c:v>
                </c:pt>
                <c:pt idx="27">
                  <c:v>201.8167</c:v>
                </c:pt>
                <c:pt idx="28">
                  <c:v>206.4563</c:v>
                </c:pt>
                <c:pt idx="29">
                  <c:v>209.48090000000002</c:v>
                </c:pt>
                <c:pt idx="30">
                  <c:v>198.6183</c:v>
                </c:pt>
                <c:pt idx="31">
                  <c:v>195.96090000000001</c:v>
                </c:pt>
                <c:pt idx="32">
                  <c:v>213.70790000000002</c:v>
                </c:pt>
                <c:pt idx="33">
                  <c:v>207.63240000000002</c:v>
                </c:pt>
                <c:pt idx="34">
                  <c:v>206.82900000000001</c:v>
                </c:pt>
                <c:pt idx="35">
                  <c:v>207.9932</c:v>
                </c:pt>
                <c:pt idx="36">
                  <c:v>210.52510000000001</c:v>
                </c:pt>
                <c:pt idx="37">
                  <c:v>213.54430000000002</c:v>
                </c:pt>
                <c:pt idx="38">
                  <c:v>207.53060000000002</c:v>
                </c:pt>
                <c:pt idx="39">
                  <c:v>187.649</c:v>
                </c:pt>
                <c:pt idx="40">
                  <c:v>189.21860000000001</c:v>
                </c:pt>
                <c:pt idx="41">
                  <c:v>208.57760000000002</c:v>
                </c:pt>
                <c:pt idx="42">
                  <c:v>213.76930000000002</c:v>
                </c:pt>
                <c:pt idx="43">
                  <c:v>207.47910000000002</c:v>
                </c:pt>
                <c:pt idx="44">
                  <c:v>218.45790000000002</c:v>
                </c:pt>
                <c:pt idx="45">
                  <c:v>217.4143</c:v>
                </c:pt>
                <c:pt idx="46">
                  <c:v>222.625</c:v>
                </c:pt>
                <c:pt idx="47">
                  <c:v>197.2861</c:v>
                </c:pt>
                <c:pt idx="48">
                  <c:v>194.02690000000001</c:v>
                </c:pt>
                <c:pt idx="49">
                  <c:v>198.1781</c:v>
                </c:pt>
                <c:pt idx="50">
                  <c:v>221.31110000000001</c:v>
                </c:pt>
                <c:pt idx="51">
                  <c:v>219.92330000000001</c:v>
                </c:pt>
                <c:pt idx="52">
                  <c:v>220.8835</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PERUTNINA'!$AT$40:$CT$40</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PERUTNINA'!$AT$44:$CT$44</c:f>
              <c:numCache>
                <c:formatCode>0.00</c:formatCode>
                <c:ptCount val="53"/>
                <c:pt idx="0">
                  <c:v>310.58</c:v>
                </c:pt>
                <c:pt idx="1">
                  <c:v>275.45999999999998</c:v>
                </c:pt>
                <c:pt idx="2">
                  <c:v>293.51</c:v>
                </c:pt>
                <c:pt idx="3">
                  <c:v>296.90000000000003</c:v>
                </c:pt>
                <c:pt idx="4">
                  <c:v>308.8</c:v>
                </c:pt>
                <c:pt idx="5">
                  <c:v>295.97000000000003</c:v>
                </c:pt>
                <c:pt idx="6">
                  <c:v>315.82</c:v>
                </c:pt>
                <c:pt idx="7">
                  <c:v>305.97000000000003</c:v>
                </c:pt>
                <c:pt idx="8">
                  <c:v>300.70999999999998</c:v>
                </c:pt>
                <c:pt idx="9">
                  <c:v>307.09000000000003</c:v>
                </c:pt>
                <c:pt idx="10">
                  <c:v>305.92</c:v>
                </c:pt>
                <c:pt idx="11">
                  <c:v>301.97000000000003</c:v>
                </c:pt>
                <c:pt idx="12">
                  <c:v>257.83</c:v>
                </c:pt>
                <c:pt idx="13">
                  <c:v>299.57</c:v>
                </c:pt>
                <c:pt idx="14">
                  <c:v>301.25</c:v>
                </c:pt>
                <c:pt idx="15">
                  <c:v>302.13</c:v>
                </c:pt>
                <c:pt idx="16">
                  <c:v>298.07</c:v>
                </c:pt>
                <c:pt idx="17">
                  <c:v>304.62</c:v>
                </c:pt>
                <c:pt idx="18">
                  <c:v>297.35000000000002</c:v>
                </c:pt>
                <c:pt idx="19">
                  <c:v>289.25</c:v>
                </c:pt>
                <c:pt idx="20">
                  <c:v>268.70999999999998</c:v>
                </c:pt>
                <c:pt idx="21">
                  <c:v>299.54000000000002</c:v>
                </c:pt>
                <c:pt idx="22">
                  <c:v>295.76</c:v>
                </c:pt>
                <c:pt idx="23">
                  <c:v>299.34000000000003</c:v>
                </c:pt>
                <c:pt idx="24">
                  <c:v>292.78000000000003</c:v>
                </c:pt>
                <c:pt idx="25">
                  <c:v>285.52</c:v>
                </c:pt>
                <c:pt idx="26">
                  <c:v>295.12</c:v>
                </c:pt>
                <c:pt idx="27">
                  <c:v>294.86</c:v>
                </c:pt>
                <c:pt idx="28">
                  <c:v>291.76</c:v>
                </c:pt>
                <c:pt idx="29">
                  <c:v>285.37</c:v>
                </c:pt>
                <c:pt idx="30">
                  <c:v>293.03000000000003</c:v>
                </c:pt>
                <c:pt idx="31">
                  <c:v>316.37</c:v>
                </c:pt>
                <c:pt idx="32">
                  <c:v>290.79000000000002</c:v>
                </c:pt>
                <c:pt idx="33">
                  <c:v>293.67</c:v>
                </c:pt>
                <c:pt idx="34">
                  <c:v>293.17</c:v>
                </c:pt>
                <c:pt idx="35">
                  <c:v>289.70999999999998</c:v>
                </c:pt>
                <c:pt idx="36">
                  <c:v>309.51</c:v>
                </c:pt>
                <c:pt idx="37">
                  <c:v>290.85000000000002</c:v>
                </c:pt>
                <c:pt idx="38">
                  <c:v>290.29000000000002</c:v>
                </c:pt>
                <c:pt idx="39">
                  <c:v>296.60000000000002</c:v>
                </c:pt>
                <c:pt idx="40">
                  <c:v>286.78000000000003</c:v>
                </c:pt>
                <c:pt idx="41">
                  <c:v>295.58</c:v>
                </c:pt>
                <c:pt idx="42">
                  <c:v>295.68</c:v>
                </c:pt>
                <c:pt idx="43">
                  <c:v>291.40000000000003</c:v>
                </c:pt>
                <c:pt idx="44">
                  <c:v>289.23</c:v>
                </c:pt>
                <c:pt idx="45">
                  <c:v>292.10000000000002</c:v>
                </c:pt>
                <c:pt idx="46">
                  <c:v>288.3</c:v>
                </c:pt>
                <c:pt idx="47">
                  <c:v>291.32</c:v>
                </c:pt>
                <c:pt idx="48">
                  <c:v>288.95</c:v>
                </c:pt>
                <c:pt idx="49">
                  <c:v>294.3</c:v>
                </c:pt>
                <c:pt idx="50">
                  <c:v>290.45</c:v>
                </c:pt>
                <c:pt idx="51">
                  <c:v>296.16000000000003</c:v>
                </c:pt>
                <c:pt idx="52">
                  <c:v>294.92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46. teden (11.11.2024 -17.11.2024)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28760</v>
      </c>
    </row>
    <row r="7" spans="2:11">
      <c r="B7" s="37" t="s">
        <v>7</v>
      </c>
      <c r="C7" s="91">
        <v>9560</v>
      </c>
      <c r="D7" s="87">
        <v>13.18</v>
      </c>
      <c r="E7" s="88">
        <v>0.59999999999999964</v>
      </c>
      <c r="F7" s="285">
        <v>4.7694753577106397E-2</v>
      </c>
      <c r="G7" s="129"/>
      <c r="H7" s="128" t="s">
        <v>17</v>
      </c>
      <c r="I7" s="133">
        <v>2555438</v>
      </c>
    </row>
    <row r="8" spans="2:11">
      <c r="B8" s="37" t="s">
        <v>8</v>
      </c>
      <c r="C8" s="91">
        <v>19200</v>
      </c>
      <c r="D8" s="87">
        <v>12.98</v>
      </c>
      <c r="E8" s="88">
        <v>6.0000000000000497E-2</v>
      </c>
      <c r="F8" s="285">
        <v>4.6439628482972672E-3</v>
      </c>
      <c r="G8" s="129"/>
      <c r="H8" s="128" t="s">
        <v>18</v>
      </c>
      <c r="I8" s="133">
        <v>132079</v>
      </c>
    </row>
    <row r="9" spans="2:11" ht="15" thickBot="1">
      <c r="B9" s="38" t="s">
        <v>9</v>
      </c>
      <c r="C9" s="92" t="s">
        <v>72</v>
      </c>
      <c r="D9" s="89"/>
      <c r="E9" s="89"/>
      <c r="F9" s="284"/>
      <c r="G9" s="129"/>
      <c r="H9" s="136" t="s">
        <v>19</v>
      </c>
      <c r="I9" s="137">
        <v>108008</v>
      </c>
    </row>
    <row r="10" spans="2:11" ht="14.9" customHeight="1" thickBot="1">
      <c r="C10" s="12"/>
      <c r="D10" s="3"/>
      <c r="G10" s="130"/>
      <c r="H10" s="134" t="s">
        <v>89</v>
      </c>
      <c r="I10" s="135">
        <f>SUM(I6:I9)</f>
        <v>2824285</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477911</v>
      </c>
      <c r="D14" s="93">
        <v>12.81</v>
      </c>
      <c r="E14" s="125">
        <v>-0.90000000000000036</v>
      </c>
      <c r="F14" s="286">
        <v>-6.5645514223194756E-2</v>
      </c>
      <c r="G14" s="61"/>
    </row>
    <row r="15" spans="2:11">
      <c r="B15" s="40" t="s">
        <v>7</v>
      </c>
      <c r="C15" s="28">
        <v>967173</v>
      </c>
      <c r="D15" s="87">
        <v>13.96</v>
      </c>
      <c r="E15" s="88">
        <v>5.0000000000000711E-2</v>
      </c>
      <c r="F15" s="57">
        <v>3.5945363048166534E-3</v>
      </c>
      <c r="G15" s="61"/>
    </row>
    <row r="16" spans="2:11">
      <c r="B16" s="40" t="s">
        <v>8</v>
      </c>
      <c r="C16" s="28">
        <v>1031912</v>
      </c>
      <c r="D16" s="87">
        <v>16</v>
      </c>
      <c r="E16" s="88">
        <v>0.25999999999999979</v>
      </c>
      <c r="F16" s="57">
        <v>1.6518424396442244E-2</v>
      </c>
      <c r="G16" s="61"/>
    </row>
    <row r="17" spans="2:9" ht="15" thickBot="1">
      <c r="B17" s="41" t="s">
        <v>9</v>
      </c>
      <c r="C17" s="42">
        <v>78442</v>
      </c>
      <c r="D17" s="94">
        <v>24.19</v>
      </c>
      <c r="E17" s="126">
        <v>8.9999999999999858E-2</v>
      </c>
      <c r="F17" s="142">
        <v>3.734439834024883E-3</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125070</v>
      </c>
      <c r="D22" s="148">
        <v>22.98</v>
      </c>
      <c r="E22" s="149">
        <v>-3.0000000000001137E-2</v>
      </c>
      <c r="F22" s="151">
        <v>-1.3037809647979959E-3</v>
      </c>
      <c r="G22" s="61"/>
    </row>
    <row r="23" spans="2:9" ht="15" thickBot="1">
      <c r="B23" s="41" t="s">
        <v>6</v>
      </c>
      <c r="C23" s="277">
        <v>7009</v>
      </c>
      <c r="D23" s="152">
        <v>22</v>
      </c>
      <c r="E23" s="59">
        <v>0</v>
      </c>
      <c r="F23" s="142">
        <v>0</v>
      </c>
      <c r="G23" s="61"/>
    </row>
    <row r="24" spans="2:9">
      <c r="C24" s="3"/>
      <c r="D24" s="3"/>
      <c r="G24" s="61"/>
    </row>
    <row r="25" spans="2:9">
      <c r="B25" s="3" t="s">
        <v>78</v>
      </c>
      <c r="C25" s="30"/>
      <c r="D25" s="31"/>
      <c r="E25" s="31"/>
      <c r="G25" s="61"/>
    </row>
    <row r="26" spans="2:9" ht="15" thickBot="1">
      <c r="G26" s="61"/>
    </row>
    <row r="27" spans="2:9" ht="15" thickBot="1">
      <c r="B27" s="118" t="s">
        <v>19</v>
      </c>
      <c r="C27" s="118" t="s">
        <v>62</v>
      </c>
      <c r="D27" s="119" t="s">
        <v>58</v>
      </c>
      <c r="E27" s="120" t="s">
        <v>61</v>
      </c>
      <c r="F27" s="115" t="s">
        <v>82</v>
      </c>
      <c r="G27" s="61"/>
      <c r="I27" s="12"/>
    </row>
    <row r="28" spans="2:9" ht="15" thickBot="1">
      <c r="B28" s="144" t="s">
        <v>7</v>
      </c>
      <c r="C28" s="145">
        <v>108008</v>
      </c>
      <c r="D28" s="250">
        <v>24.03</v>
      </c>
      <c r="E28" s="287">
        <v>1.4600000000000009</v>
      </c>
      <c r="F28" s="288">
        <v>6.4687638458130303E-2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v>234.92</v>
      </c>
      <c r="D128" s="25">
        <v>2.8999999999999773</v>
      </c>
      <c r="E128" s="57">
        <v>1.2498922506680277E-2</v>
      </c>
      <c r="F128" s="166">
        <v>39</v>
      </c>
      <c r="G128" s="27">
        <v>230.23</v>
      </c>
      <c r="H128" s="24">
        <v>-5.4099999999999966</v>
      </c>
      <c r="I128" s="138">
        <v>-2.2958750636564274E-2</v>
      </c>
      <c r="J128" s="166">
        <v>39</v>
      </c>
      <c r="K128" s="27">
        <v>387.46</v>
      </c>
      <c r="L128" s="24">
        <v>-5.5699999999999932</v>
      </c>
      <c r="M128" s="138">
        <v>-1.4171946161870563E-2</v>
      </c>
      <c r="N128" s="169">
        <v>39</v>
      </c>
      <c r="O128" s="10">
        <v>412.76</v>
      </c>
      <c r="P128" s="25">
        <v>0</v>
      </c>
      <c r="Q128" s="57">
        <v>0</v>
      </c>
    </row>
    <row r="129" spans="2:17">
      <c r="B129" s="166">
        <v>40</v>
      </c>
      <c r="C129" s="27">
        <v>216.6</v>
      </c>
      <c r="D129" s="24">
        <v>-18.319999999999993</v>
      </c>
      <c r="E129" s="138">
        <v>-7.7983994551336644E-2</v>
      </c>
      <c r="F129" s="166">
        <v>40</v>
      </c>
      <c r="G129" s="27">
        <v>232.87</v>
      </c>
      <c r="H129" s="25">
        <v>2.6400000000000148</v>
      </c>
      <c r="I129" s="57">
        <v>1.1466794075489783E-2</v>
      </c>
      <c r="J129" s="166">
        <v>40</v>
      </c>
      <c r="K129" s="27">
        <v>394.5</v>
      </c>
      <c r="L129" s="25">
        <v>7.0400000000000205</v>
      </c>
      <c r="M129" s="57">
        <v>1.8169617508904112E-2</v>
      </c>
      <c r="N129" s="169">
        <v>40</v>
      </c>
      <c r="O129" s="10">
        <v>407.59</v>
      </c>
      <c r="P129" s="24">
        <v>-5.1700000000000159</v>
      </c>
      <c r="Q129" s="138">
        <v>-1.2525438511483689E-2</v>
      </c>
    </row>
    <row r="130" spans="2:17">
      <c r="B130" s="166">
        <v>41</v>
      </c>
      <c r="C130" s="27">
        <v>207.26</v>
      </c>
      <c r="D130" s="24">
        <v>-9.3400000000000034</v>
      </c>
      <c r="E130" s="138">
        <v>-4.3120960295475519E-2</v>
      </c>
      <c r="F130" s="166">
        <v>41</v>
      </c>
      <c r="G130" s="27">
        <v>234.33</v>
      </c>
      <c r="H130" s="25">
        <v>1.460000000000008</v>
      </c>
      <c r="I130" s="57">
        <v>6.2695924764890609E-3</v>
      </c>
      <c r="J130" s="166">
        <v>41</v>
      </c>
      <c r="K130" s="27">
        <v>393.32</v>
      </c>
      <c r="L130" s="24">
        <v>-1.1800000000000068</v>
      </c>
      <c r="M130" s="138">
        <v>-2.9911280101394544E-3</v>
      </c>
      <c r="N130" s="169">
        <v>41</v>
      </c>
      <c r="O130" s="10">
        <v>427.41</v>
      </c>
      <c r="P130" s="25">
        <v>19.82000000000005</v>
      </c>
      <c r="Q130" s="57">
        <v>4.8627297038690953E-2</v>
      </c>
    </row>
    <row r="131" spans="2:17">
      <c r="B131" s="166">
        <v>42</v>
      </c>
      <c r="C131" s="27">
        <v>204.94</v>
      </c>
      <c r="D131" s="24">
        <v>-2.3199999999999932</v>
      </c>
      <c r="E131" s="138">
        <v>-1.11936697867413E-2</v>
      </c>
      <c r="F131" s="166">
        <v>42</v>
      </c>
      <c r="G131" s="27">
        <v>232.99</v>
      </c>
      <c r="H131" s="24">
        <v>-1.3400000000000034</v>
      </c>
      <c r="I131" s="138">
        <v>-5.7184312721375585E-3</v>
      </c>
      <c r="J131" s="166">
        <v>42</v>
      </c>
      <c r="K131" s="27">
        <v>400.69</v>
      </c>
      <c r="L131" s="25">
        <v>7.3700000000000045</v>
      </c>
      <c r="M131" s="57">
        <v>1.8737923319434469E-2</v>
      </c>
      <c r="N131" s="169">
        <v>42</v>
      </c>
      <c r="O131" s="10">
        <v>422.59</v>
      </c>
      <c r="P131" s="24">
        <v>-4.82000000000005</v>
      </c>
      <c r="Q131" s="138">
        <v>-1.1277227954423319E-2</v>
      </c>
    </row>
    <row r="132" spans="2:17">
      <c r="B132" s="166">
        <v>43</v>
      </c>
      <c r="C132" s="27">
        <v>207.86</v>
      </c>
      <c r="D132" s="25">
        <v>2.9200000000000159</v>
      </c>
      <c r="E132" s="57">
        <v>1.4248072606616757E-2</v>
      </c>
      <c r="F132" s="166">
        <v>43</v>
      </c>
      <c r="G132" s="27">
        <v>234.13</v>
      </c>
      <c r="H132" s="25">
        <v>1.1399999999999864</v>
      </c>
      <c r="I132" s="57">
        <v>4.8929138589639543E-3</v>
      </c>
      <c r="J132" s="166">
        <v>43</v>
      </c>
      <c r="K132" s="27">
        <v>399.02</v>
      </c>
      <c r="L132" s="24">
        <v>-1.6700000000000159</v>
      </c>
      <c r="M132" s="138">
        <v>-4.1678105268412313E-3</v>
      </c>
      <c r="N132" s="169">
        <v>43</v>
      </c>
      <c r="O132" s="10">
        <v>427.41</v>
      </c>
      <c r="P132" s="25">
        <v>4.82000000000005</v>
      </c>
      <c r="Q132" s="57">
        <v>1.1405854374216373E-2</v>
      </c>
    </row>
    <row r="133" spans="2:17">
      <c r="B133" s="166">
        <v>44</v>
      </c>
      <c r="C133" s="27">
        <v>211.86</v>
      </c>
      <c r="D133" s="25">
        <v>4</v>
      </c>
      <c r="E133" s="57">
        <v>1.9243721735783703E-2</v>
      </c>
      <c r="F133" s="166">
        <v>44</v>
      </c>
      <c r="G133" s="27">
        <v>241.96</v>
      </c>
      <c r="H133" s="25">
        <v>7.8300000000000125</v>
      </c>
      <c r="I133" s="57">
        <v>3.3442959039849729E-2</v>
      </c>
      <c r="J133" s="166">
        <v>44</v>
      </c>
      <c r="K133" s="27">
        <v>402.82</v>
      </c>
      <c r="L133" s="25">
        <v>3.8000000000000114</v>
      </c>
      <c r="M133" s="57">
        <v>9.5233321638013013E-3</v>
      </c>
      <c r="N133" s="169">
        <v>44</v>
      </c>
      <c r="O133" s="10">
        <v>396.55</v>
      </c>
      <c r="P133" s="24">
        <v>-30.860000000000014</v>
      </c>
      <c r="Q133" s="138">
        <v>-7.2202334994501793E-2</v>
      </c>
    </row>
    <row r="134" spans="2:17">
      <c r="B134" s="166">
        <v>45</v>
      </c>
      <c r="C134" s="27">
        <v>208.03</v>
      </c>
      <c r="D134" s="24">
        <v>-3.8300000000000125</v>
      </c>
      <c r="E134" s="138">
        <v>-1.807797602190131E-2</v>
      </c>
      <c r="F134" s="166">
        <v>45</v>
      </c>
      <c r="G134" s="27">
        <v>235.63</v>
      </c>
      <c r="H134" s="24">
        <v>-6.3300000000000125</v>
      </c>
      <c r="I134" s="138">
        <v>-2.6161348983303023E-2</v>
      </c>
      <c r="J134" s="166">
        <v>45</v>
      </c>
      <c r="K134" s="27">
        <v>396.72</v>
      </c>
      <c r="L134" s="24">
        <v>-6.0999999999999659</v>
      </c>
      <c r="M134" s="138">
        <v>-1.5143240156893834E-2</v>
      </c>
      <c r="N134" s="169">
        <v>45</v>
      </c>
      <c r="O134" s="10">
        <v>389.14</v>
      </c>
      <c r="P134" s="24">
        <v>-7.410000000000025</v>
      </c>
      <c r="Q134" s="138">
        <v>-1.8686168200731323E-2</v>
      </c>
    </row>
    <row r="135" spans="2:17">
      <c r="B135" s="166">
        <v>46</v>
      </c>
      <c r="C135" s="27">
        <v>202.97</v>
      </c>
      <c r="D135" s="24">
        <v>-5.0600000000000023</v>
      </c>
      <c r="E135" s="138">
        <v>-2.4323414892082895E-2</v>
      </c>
      <c r="F135" s="166">
        <v>46</v>
      </c>
      <c r="G135" s="27">
        <v>237.88</v>
      </c>
      <c r="H135" s="10">
        <v>2.25</v>
      </c>
      <c r="I135" s="43">
        <v>9.5488689895175671E-3</v>
      </c>
      <c r="J135" s="166">
        <v>46</v>
      </c>
      <c r="K135" s="27">
        <v>396.15</v>
      </c>
      <c r="L135" s="24">
        <v>-0.57000000000005002</v>
      </c>
      <c r="M135" s="138">
        <v>-1.436781609195581E-3</v>
      </c>
      <c r="N135" s="169">
        <v>46</v>
      </c>
      <c r="O135" s="10">
        <v>414.31</v>
      </c>
      <c r="P135" s="10">
        <v>25.170000000000016</v>
      </c>
      <c r="Q135" s="43">
        <v>6.4681091637970978E-2</v>
      </c>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91" t="s">
        <v>10</v>
      </c>
      <c r="C1" s="291"/>
      <c r="D1" s="109" t="s">
        <v>66</v>
      </c>
      <c r="E1" s="108" t="str">
        <f>'OSNOVNI OBRAZEC'!A12</f>
        <v>46. teden (11.11.2024 -17.11.2024)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23">
        <v>-25.589999999999975</v>
      </c>
      <c r="F8" s="176">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54">
        <v>7.7199999999999704</v>
      </c>
      <c r="F17" s="177">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8">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v>46768</v>
      </c>
      <c r="D96" s="97">
        <v>288.3</v>
      </c>
      <c r="E96" s="249">
        <v>-3.8000000000000114</v>
      </c>
      <c r="F96" s="246">
        <v>-1.300924340979126E-2</v>
      </c>
    </row>
    <row r="97" spans="1:6">
      <c r="B97" s="185">
        <v>40</v>
      </c>
      <c r="C97" s="189">
        <v>47927</v>
      </c>
      <c r="D97" s="44">
        <v>291.32</v>
      </c>
      <c r="E97" s="218">
        <v>3.0199999999999818</v>
      </c>
      <c r="F97" s="222">
        <v>1.0475199445022509E-2</v>
      </c>
    </row>
    <row r="98" spans="1:6">
      <c r="B98" s="185">
        <v>41</v>
      </c>
      <c r="C98" s="190">
        <v>45231</v>
      </c>
      <c r="D98" s="97">
        <v>288.95</v>
      </c>
      <c r="E98" s="249">
        <v>-2.3700000000000045</v>
      </c>
      <c r="F98" s="246">
        <v>-8.1353837704243315E-3</v>
      </c>
    </row>
    <row r="99" spans="1:6">
      <c r="B99" s="185">
        <v>42</v>
      </c>
      <c r="C99" s="189">
        <v>43664</v>
      </c>
      <c r="D99" s="44">
        <v>294.3</v>
      </c>
      <c r="E99" s="217">
        <v>5.3500000000000227</v>
      </c>
      <c r="F99" s="221">
        <v>1.8515314068177968E-2</v>
      </c>
    </row>
    <row r="100" spans="1:6">
      <c r="B100" s="185">
        <v>43</v>
      </c>
      <c r="C100" s="190">
        <v>56521</v>
      </c>
      <c r="D100" s="97">
        <v>290.45</v>
      </c>
      <c r="E100" s="249">
        <v>-3.8500000000000227</v>
      </c>
      <c r="F100" s="246">
        <v>-1.3081889228678256E-2</v>
      </c>
    </row>
    <row r="101" spans="1:6">
      <c r="B101" s="185">
        <v>44</v>
      </c>
      <c r="C101" s="189">
        <v>42133</v>
      </c>
      <c r="D101" s="44">
        <v>296.16000000000003</v>
      </c>
      <c r="E101" s="217">
        <v>5.7100000000000364</v>
      </c>
      <c r="F101" s="221">
        <v>1.965914959545545E-2</v>
      </c>
    </row>
    <row r="102" spans="1:6">
      <c r="B102" s="185">
        <v>45</v>
      </c>
      <c r="C102" s="190">
        <v>88467</v>
      </c>
      <c r="D102" s="97">
        <v>294.92</v>
      </c>
      <c r="E102" s="249">
        <v>-1.2400000000000091</v>
      </c>
      <c r="F102" s="246">
        <v>-4.1869259859536045E-3</v>
      </c>
    </row>
    <row r="103" spans="1:6">
      <c r="B103" s="185">
        <v>46</v>
      </c>
      <c r="C103" s="189">
        <v>54695</v>
      </c>
      <c r="D103" s="44">
        <v>295.77</v>
      </c>
      <c r="E103" s="289">
        <v>0.84999999999996589</v>
      </c>
      <c r="F103" s="290">
        <v>2.8821375288212714E-3</v>
      </c>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v>286439</v>
      </c>
      <c r="D204" s="58">
        <v>570.96</v>
      </c>
      <c r="E204" s="225">
        <v>-1.8999999999999773</v>
      </c>
      <c r="F204" s="245">
        <v>-3.3166916873231811E-3</v>
      </c>
    </row>
    <row r="205" spans="2:6">
      <c r="B205" s="205">
        <v>40</v>
      </c>
      <c r="C205" s="188">
        <v>312397</v>
      </c>
      <c r="D205" s="58">
        <v>607.22</v>
      </c>
      <c r="E205" s="225">
        <v>36.259999999999991</v>
      </c>
      <c r="F205" s="229">
        <v>6.3507075802157642E-2</v>
      </c>
    </row>
    <row r="206" spans="2:6">
      <c r="B206" s="205">
        <v>41</v>
      </c>
      <c r="C206" s="188">
        <v>282165</v>
      </c>
      <c r="D206" s="58">
        <v>591.16999999999996</v>
      </c>
      <c r="E206" s="225">
        <v>-16.050000000000068</v>
      </c>
      <c r="F206" s="245">
        <v>-2.6431935706992649E-2</v>
      </c>
    </row>
    <row r="207" spans="2:6">
      <c r="B207" s="205">
        <v>42</v>
      </c>
      <c r="C207" s="188">
        <v>268636</v>
      </c>
      <c r="D207" s="58">
        <v>574.46</v>
      </c>
      <c r="E207" s="225">
        <v>-16.709999999999923</v>
      </c>
      <c r="F207" s="245">
        <v>-2.8265981020687669E-2</v>
      </c>
    </row>
    <row r="208" spans="2:6">
      <c r="B208" s="205">
        <v>43</v>
      </c>
      <c r="C208" s="188">
        <v>257991</v>
      </c>
      <c r="D208" s="58">
        <v>581.16999999999996</v>
      </c>
      <c r="E208" s="225">
        <v>6.7099999999999227</v>
      </c>
      <c r="F208" s="229">
        <v>1.1680534763081729E-2</v>
      </c>
    </row>
    <row r="209" spans="1:8">
      <c r="B209" s="205">
        <v>44</v>
      </c>
      <c r="C209" s="188">
        <v>234189</v>
      </c>
      <c r="D209" s="58">
        <v>580.67999999999995</v>
      </c>
      <c r="E209" s="225">
        <v>-0.49000000000000909</v>
      </c>
      <c r="F209" s="245">
        <v>-8.4312679594611417E-4</v>
      </c>
    </row>
    <row r="210" spans="1:8">
      <c r="B210" s="205">
        <v>45</v>
      </c>
      <c r="C210" s="188">
        <v>294369</v>
      </c>
      <c r="D210" s="58">
        <v>579.41</v>
      </c>
      <c r="E210" s="225">
        <v>-1.2699999999999818</v>
      </c>
      <c r="F210" s="245">
        <v>-2.1870909967623975E-3</v>
      </c>
    </row>
    <row r="211" spans="1:8">
      <c r="B211" s="205">
        <v>46</v>
      </c>
      <c r="C211" s="188">
        <v>266849</v>
      </c>
      <c r="D211" s="58">
        <v>574.45000000000005</v>
      </c>
      <c r="E211" s="225">
        <v>-4.9599999999999227</v>
      </c>
      <c r="F211" s="245">
        <v>-8.5604321637526848E-3</v>
      </c>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v>242671</v>
      </c>
      <c r="D312" s="50">
        <v>255.09</v>
      </c>
      <c r="E312" s="224">
        <v>-20.710000000000008</v>
      </c>
      <c r="F312" s="245">
        <v>-7.5090645395213929E-2</v>
      </c>
    </row>
    <row r="313" spans="2:6">
      <c r="B313" s="212">
        <v>40</v>
      </c>
      <c r="C313" s="175">
        <v>236815</v>
      </c>
      <c r="D313" s="50">
        <v>255.23</v>
      </c>
      <c r="E313" s="224">
        <v>0.13999999999998636</v>
      </c>
      <c r="F313" s="229">
        <v>5.4882590458271707E-4</v>
      </c>
    </row>
    <row r="314" spans="2:6">
      <c r="B314" s="212">
        <v>41</v>
      </c>
      <c r="C314" s="175">
        <v>279915</v>
      </c>
      <c r="D314" s="50">
        <v>253.2</v>
      </c>
      <c r="E314" s="224">
        <v>-2.0300000000000011</v>
      </c>
      <c r="F314" s="245">
        <v>-7.9536104689887921E-3</v>
      </c>
    </row>
    <row r="315" spans="2:6">
      <c r="B315" s="212">
        <v>42</v>
      </c>
      <c r="C315" s="175">
        <v>239074</v>
      </c>
      <c r="D315" s="50">
        <v>261.37</v>
      </c>
      <c r="E315" s="224">
        <v>8.1700000000000159</v>
      </c>
      <c r="F315" s="229">
        <v>3.2266982622432883E-2</v>
      </c>
    </row>
    <row r="316" spans="2:6">
      <c r="B316" s="212">
        <v>43</v>
      </c>
      <c r="C316" s="175">
        <v>155706</v>
      </c>
      <c r="D316" s="50">
        <v>288.95999999999998</v>
      </c>
      <c r="E316" s="224">
        <v>27.589999999999975</v>
      </c>
      <c r="F316" s="228">
        <v>0.10555916899414619</v>
      </c>
    </row>
    <row r="317" spans="2:6">
      <c r="B317" s="212">
        <v>44</v>
      </c>
      <c r="C317" s="175">
        <v>160735</v>
      </c>
      <c r="D317" s="50">
        <v>261.77</v>
      </c>
      <c r="E317" s="224">
        <v>-27.189999999999998</v>
      </c>
      <c r="F317" s="245">
        <v>-9.4096068660022181E-2</v>
      </c>
    </row>
    <row r="318" spans="2:6">
      <c r="B318" s="212">
        <v>45</v>
      </c>
      <c r="C318" s="175">
        <v>206931</v>
      </c>
      <c r="D318" s="50">
        <v>270.29000000000002</v>
      </c>
      <c r="E318" s="224">
        <v>8.5200000000000387</v>
      </c>
      <c r="F318" s="229">
        <v>3.2547656339534825E-2</v>
      </c>
    </row>
    <row r="319" spans="2:6">
      <c r="B319" s="212">
        <v>46</v>
      </c>
      <c r="C319" s="175">
        <v>245201</v>
      </c>
      <c r="D319" s="50">
        <v>267.81</v>
      </c>
      <c r="E319" s="224">
        <v>-2.4800000000000182</v>
      </c>
      <c r="F319" s="245">
        <v>-9.1753302008954485E-3</v>
      </c>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E3" s="274"/>
      <c r="F3" s="274"/>
      <c r="G3" s="274"/>
      <c r="H3" s="274"/>
      <c r="I3" s="143"/>
    </row>
    <row r="4" spans="1:9" ht="15" thickBot="1"/>
    <row r="5" spans="1:9" ht="45" customHeight="1" thickBot="1">
      <c r="B5" s="18"/>
      <c r="C5" s="20" t="s">
        <v>56</v>
      </c>
      <c r="D5" s="20" t="s">
        <v>26</v>
      </c>
      <c r="E5" s="20" t="s">
        <v>27</v>
      </c>
      <c r="G5" s="3" t="s">
        <v>96</v>
      </c>
    </row>
    <row r="6" spans="1:9">
      <c r="B6" s="46" t="s">
        <v>28</v>
      </c>
      <c r="C6" s="255" t="s">
        <v>72</v>
      </c>
      <c r="D6" s="256"/>
      <c r="E6" s="275"/>
    </row>
    <row r="7" spans="1:9">
      <c r="B7" s="47" t="s">
        <v>29</v>
      </c>
      <c r="C7" s="257">
        <v>196.7123</v>
      </c>
      <c r="D7" s="252">
        <v>4.7498999999999967</v>
      </c>
      <c r="E7" s="78">
        <v>2.4743908182018881E-2</v>
      </c>
    </row>
    <row r="8" spans="1:9">
      <c r="B8" s="47" t="s">
        <v>30</v>
      </c>
      <c r="C8" s="257">
        <v>206.4015</v>
      </c>
      <c r="D8" s="252">
        <v>29.686399999999992</v>
      </c>
      <c r="E8" s="78">
        <v>0.16799017175102748</v>
      </c>
    </row>
    <row r="9" spans="1:9">
      <c r="B9" s="47" t="s">
        <v>31</v>
      </c>
      <c r="C9" s="257" t="s">
        <v>72</v>
      </c>
      <c r="D9" s="251"/>
      <c r="E9" s="79"/>
    </row>
    <row r="10" spans="1:9">
      <c r="B10" s="47" t="s">
        <v>32</v>
      </c>
      <c r="C10" s="257" t="s">
        <v>72</v>
      </c>
      <c r="D10" s="252"/>
      <c r="E10" s="78"/>
    </row>
    <row r="11" spans="1:9">
      <c r="B11" s="47" t="s">
        <v>33</v>
      </c>
      <c r="C11" s="257">
        <v>222.5</v>
      </c>
      <c r="D11" s="251">
        <v>1.8599999999999852</v>
      </c>
      <c r="E11" s="79">
        <v>8.4300217548947121E-3</v>
      </c>
    </row>
    <row r="12" spans="1:9">
      <c r="B12" s="47" t="s">
        <v>34</v>
      </c>
      <c r="C12" s="257" t="s">
        <v>72</v>
      </c>
      <c r="D12" s="251"/>
      <c r="E12" s="80"/>
    </row>
    <row r="13" spans="1:9">
      <c r="B13" s="47" t="s">
        <v>35</v>
      </c>
      <c r="C13" s="257">
        <v>226.72</v>
      </c>
      <c r="D13" s="251">
        <v>3.0199999999999818</v>
      </c>
      <c r="E13" s="79">
        <v>1.3500223513634335E-2</v>
      </c>
    </row>
    <row r="14" spans="1:9">
      <c r="B14" s="47" t="s">
        <v>36</v>
      </c>
      <c r="C14" s="257">
        <v>226.37</v>
      </c>
      <c r="D14" s="252">
        <v>1.75</v>
      </c>
      <c r="E14" s="80">
        <v>7.7909358026890807E-3</v>
      </c>
    </row>
    <row r="15" spans="1:9">
      <c r="B15" s="47" t="s">
        <v>37</v>
      </c>
      <c r="C15" s="257">
        <v>245.36</v>
      </c>
      <c r="D15" s="251">
        <v>4.4399999999999977</v>
      </c>
      <c r="E15" s="79">
        <v>1.8429354142453835E-2</v>
      </c>
    </row>
    <row r="16" spans="1:9">
      <c r="B16" s="47" t="s">
        <v>38</v>
      </c>
      <c r="C16" s="257">
        <v>228.14000000000001</v>
      </c>
      <c r="D16" s="251">
        <v>-6.9799999999999898</v>
      </c>
      <c r="E16" s="79">
        <v>-2.9686968356583798E-2</v>
      </c>
    </row>
    <row r="17" spans="2:5">
      <c r="B17" s="47" t="s">
        <v>39</v>
      </c>
      <c r="C17" s="257" t="s">
        <v>72</v>
      </c>
      <c r="D17" s="251"/>
      <c r="E17" s="79"/>
    </row>
    <row r="18" spans="2:5">
      <c r="B18" s="47" t="s">
        <v>40</v>
      </c>
      <c r="C18" s="257">
        <v>172.91</v>
      </c>
      <c r="D18" s="251">
        <v>0</v>
      </c>
      <c r="E18" s="79">
        <v>0</v>
      </c>
    </row>
    <row r="19" spans="2:5">
      <c r="B19" s="47" t="s">
        <v>41</v>
      </c>
      <c r="C19" s="257">
        <v>219.81</v>
      </c>
      <c r="D19" s="251">
        <v>37.22999999999999</v>
      </c>
      <c r="E19" s="80">
        <v>0.2039106145251397</v>
      </c>
    </row>
    <row r="20" spans="2:5">
      <c r="B20" s="47" t="s">
        <v>42</v>
      </c>
      <c r="C20" s="257">
        <v>163</v>
      </c>
      <c r="D20" s="251">
        <v>-0.59000000000000341</v>
      </c>
      <c r="E20" s="79">
        <v>-3.6065774191577082E-3</v>
      </c>
    </row>
    <row r="21" spans="2:5">
      <c r="B21" s="47" t="s">
        <v>43</v>
      </c>
      <c r="C21" s="257">
        <v>213.24340000000001</v>
      </c>
      <c r="D21" s="251">
        <v>-0.44569999999998799</v>
      </c>
      <c r="E21" s="79">
        <v>-2.0857404518994649E-3</v>
      </c>
    </row>
    <row r="22" spans="2:5">
      <c r="B22" s="47" t="s">
        <v>44</v>
      </c>
      <c r="C22" s="257" t="s">
        <v>72</v>
      </c>
      <c r="D22" s="251"/>
      <c r="E22" s="79"/>
    </row>
    <row r="23" spans="2:5">
      <c r="B23" s="47" t="s">
        <v>45</v>
      </c>
      <c r="C23" s="257" t="s">
        <v>72</v>
      </c>
      <c r="D23" s="251"/>
      <c r="E23" s="80"/>
    </row>
    <row r="24" spans="2:5">
      <c r="B24" s="47" t="s">
        <v>46</v>
      </c>
      <c r="C24" s="257">
        <v>270.20999999999998</v>
      </c>
      <c r="D24" s="251">
        <v>2.3299999999999841</v>
      </c>
      <c r="E24" s="80">
        <v>8.6979244437808134E-3</v>
      </c>
    </row>
    <row r="25" spans="2:5">
      <c r="B25" s="47" t="s">
        <v>47</v>
      </c>
      <c r="C25" s="257">
        <v>259.77480000000003</v>
      </c>
      <c r="D25" s="251">
        <v>24.39560000000003</v>
      </c>
      <c r="E25" s="79">
        <v>0.10364382239382253</v>
      </c>
    </row>
    <row r="26" spans="2:5">
      <c r="B26" s="47" t="s">
        <v>48</v>
      </c>
      <c r="C26" s="257">
        <v>243.61</v>
      </c>
      <c r="D26" s="251">
        <v>9.9200000000000159</v>
      </c>
      <c r="E26" s="80">
        <v>4.2449398776156499E-2</v>
      </c>
    </row>
    <row r="27" spans="2:5">
      <c r="B27" s="47" t="s">
        <v>49</v>
      </c>
      <c r="C27" s="257">
        <v>178.714</v>
      </c>
      <c r="D27" s="251">
        <v>0.16679999999999495</v>
      </c>
      <c r="E27" s="80">
        <v>9.342067531723508E-4</v>
      </c>
    </row>
    <row r="28" spans="2:5">
      <c r="B28" s="243" t="s">
        <v>50</v>
      </c>
      <c r="C28" s="258">
        <v>208.03</v>
      </c>
      <c r="D28" s="253">
        <v>-3.8300000000000125</v>
      </c>
      <c r="E28" s="281">
        <v>-1.807797602190131E-2</v>
      </c>
    </row>
    <row r="29" spans="2:5">
      <c r="B29" s="47" t="s">
        <v>51</v>
      </c>
      <c r="C29" s="257">
        <v>204.31</v>
      </c>
      <c r="D29" s="280">
        <v>0</v>
      </c>
      <c r="E29" s="80">
        <v>0</v>
      </c>
    </row>
    <row r="30" spans="2:5">
      <c r="B30" s="47" t="s">
        <v>52</v>
      </c>
      <c r="C30" s="257">
        <v>209.57</v>
      </c>
      <c r="D30" s="251">
        <v>1.8100000000000023</v>
      </c>
      <c r="E30" s="79">
        <v>8.7119753561801794E-3</v>
      </c>
    </row>
    <row r="31" spans="2:5">
      <c r="B31" s="47" t="s">
        <v>53</v>
      </c>
      <c r="C31" s="257">
        <v>269.92240000000004</v>
      </c>
      <c r="D31" s="251">
        <v>-0.79579999999998563</v>
      </c>
      <c r="E31" s="80">
        <v>-2.9395881030532811E-3</v>
      </c>
    </row>
    <row r="32" spans="2:5" ht="15" thickBot="1">
      <c r="B32" s="244" t="s">
        <v>54</v>
      </c>
      <c r="C32" s="259">
        <v>232.41561262000002</v>
      </c>
      <c r="D32" s="254">
        <v>3.5255506500000422</v>
      </c>
      <c r="E32" s="283">
        <v>1.540281224818818E-2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211.44068523999997</v>
      </c>
      <c r="CP41" s="53">
        <v>215.05251893999997</v>
      </c>
      <c r="CQ41" s="53">
        <v>218.81402844000004</v>
      </c>
      <c r="CR41" s="53">
        <v>224.06963854999998</v>
      </c>
      <c r="CS41" s="53">
        <v>227.76088766999996</v>
      </c>
      <c r="CT41" s="53">
        <v>232.41561262000002</v>
      </c>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v>269.38659999999999</v>
      </c>
      <c r="CQ42" s="22">
        <v>271.4436</v>
      </c>
      <c r="CR42" s="22">
        <v>272.21180000000004</v>
      </c>
      <c r="CS42" s="22">
        <v>270.71820000000002</v>
      </c>
      <c r="CT42" s="22">
        <v>270.20999999999998</v>
      </c>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v>161.9</v>
      </c>
      <c r="CQ43" s="22">
        <v>162.44</v>
      </c>
      <c r="CR43" s="22">
        <v>157.30000000000001</v>
      </c>
      <c r="CS43" s="22">
        <v>163.59</v>
      </c>
      <c r="CT43" s="22">
        <v>163</v>
      </c>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v>207.26</v>
      </c>
      <c r="CQ44" s="22">
        <v>204.94</v>
      </c>
      <c r="CR44" s="22">
        <v>207.86</v>
      </c>
      <c r="CS44" s="22">
        <v>211.86</v>
      </c>
      <c r="CT44" s="22">
        <v>208.03</v>
      </c>
      <c r="CU44" s="22"/>
      <c r="CV44" s="22"/>
      <c r="CW44" s="22"/>
      <c r="CX44" s="22"/>
      <c r="CY44" s="22"/>
      <c r="CZ44" s="22"/>
      <c r="DA44" s="22"/>
    </row>
    <row r="71"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82"/>
    </row>
    <row r="7" spans="1:8">
      <c r="B7" s="47" t="s">
        <v>29</v>
      </c>
      <c r="C7" s="262">
        <v>224.68560000000002</v>
      </c>
      <c r="D7" s="263">
        <v>-3.6454999999999984</v>
      </c>
      <c r="E7" s="80">
        <v>-1.5965849592981418E-2</v>
      </c>
    </row>
    <row r="8" spans="1:8">
      <c r="B8" s="47" t="s">
        <v>30</v>
      </c>
      <c r="C8" s="262">
        <v>240.71560000000002</v>
      </c>
      <c r="D8" s="263">
        <v>6.8385000000000105</v>
      </c>
      <c r="E8" s="79">
        <v>2.9239716073099942E-2</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226.91</v>
      </c>
      <c r="D13" s="264">
        <v>-1.3700000000000045</v>
      </c>
      <c r="E13" s="80">
        <v>-6.001401787278815E-3</v>
      </c>
    </row>
    <row r="14" spans="1:8">
      <c r="B14" s="47" t="s">
        <v>36</v>
      </c>
      <c r="C14" s="262">
        <v>310</v>
      </c>
      <c r="D14" s="264">
        <v>0</v>
      </c>
      <c r="E14" s="79">
        <v>0</v>
      </c>
    </row>
    <row r="15" spans="1:8">
      <c r="B15" s="47" t="s">
        <v>37</v>
      </c>
      <c r="C15" s="262">
        <v>250.63</v>
      </c>
      <c r="D15" s="264">
        <v>-3.8700000000000045</v>
      </c>
      <c r="E15" s="80">
        <v>-1.5206286836935146E-2</v>
      </c>
    </row>
    <row r="16" spans="1:8">
      <c r="B16" s="47" t="s">
        <v>38</v>
      </c>
      <c r="C16" s="262" t="s">
        <v>72</v>
      </c>
      <c r="D16" s="264"/>
      <c r="E16" s="80"/>
    </row>
    <row r="17" spans="2:5">
      <c r="B17" s="47" t="s">
        <v>39</v>
      </c>
      <c r="C17" s="262">
        <v>352</v>
      </c>
      <c r="D17" s="264">
        <v>0</v>
      </c>
      <c r="E17" s="80">
        <v>0</v>
      </c>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226.27690000000001</v>
      </c>
      <c r="D21" s="263">
        <v>3.6800000000000068</v>
      </c>
      <c r="E21" s="80">
        <v>1.6532126008942605E-2</v>
      </c>
    </row>
    <row r="22" spans="2:5">
      <c r="B22" s="47" t="s">
        <v>44</v>
      </c>
      <c r="C22" s="262" t="s">
        <v>72</v>
      </c>
      <c r="D22" s="264"/>
      <c r="E22" s="79"/>
    </row>
    <row r="23" spans="2:5">
      <c r="B23" s="47" t="s">
        <v>45</v>
      </c>
      <c r="C23" s="262" t="s">
        <v>72</v>
      </c>
      <c r="D23" s="264"/>
      <c r="E23" s="79"/>
    </row>
    <row r="24" spans="2:5">
      <c r="B24" s="47" t="s">
        <v>46</v>
      </c>
      <c r="C24" s="262">
        <v>381.07</v>
      </c>
      <c r="D24" s="264">
        <v>40.889999999999986</v>
      </c>
      <c r="E24" s="79">
        <v>0.12020107002175306</v>
      </c>
    </row>
    <row r="25" spans="2:5">
      <c r="B25" s="47" t="s">
        <v>47</v>
      </c>
      <c r="C25" s="262" t="s">
        <v>72</v>
      </c>
      <c r="D25" s="264"/>
      <c r="E25" s="80"/>
    </row>
    <row r="26" spans="2:5">
      <c r="B26" s="47" t="s">
        <v>48</v>
      </c>
      <c r="C26" s="262">
        <v>247.5</v>
      </c>
      <c r="D26" s="264">
        <v>0</v>
      </c>
      <c r="E26" s="79">
        <v>0</v>
      </c>
    </row>
    <row r="27" spans="2:5">
      <c r="B27" s="47" t="s">
        <v>49</v>
      </c>
      <c r="C27" s="262">
        <v>220.8835</v>
      </c>
      <c r="D27" s="264">
        <v>0.96019999999998618</v>
      </c>
      <c r="E27" s="79">
        <v>4.3660676244854368E-3</v>
      </c>
    </row>
    <row r="28" spans="2:5">
      <c r="B28" s="243" t="s">
        <v>50</v>
      </c>
      <c r="C28" s="265">
        <v>294.92</v>
      </c>
      <c r="D28" s="266">
        <v>-1.2400000000000091</v>
      </c>
      <c r="E28" s="278">
        <v>-4.1869259859536045E-3</v>
      </c>
    </row>
    <row r="29" spans="2:5">
      <c r="B29" s="47" t="s">
        <v>51</v>
      </c>
      <c r="C29" s="262">
        <v>235.29</v>
      </c>
      <c r="D29" s="264">
        <v>0</v>
      </c>
      <c r="E29" s="80">
        <v>0</v>
      </c>
    </row>
    <row r="30" spans="2:5">
      <c r="B30" s="47" t="s">
        <v>52</v>
      </c>
      <c r="C30" s="262" t="s">
        <v>72</v>
      </c>
      <c r="D30" s="263"/>
      <c r="E30" s="80"/>
    </row>
    <row r="31" spans="2:5">
      <c r="B31" s="47" t="s">
        <v>53</v>
      </c>
      <c r="C31" s="262">
        <v>315.61220000000003</v>
      </c>
      <c r="D31" s="264">
        <v>1.9531000000000063</v>
      </c>
      <c r="E31" s="79">
        <v>6.2268239627034649E-3</v>
      </c>
    </row>
    <row r="32" spans="2:5" ht="15" thickBot="1">
      <c r="B32" s="244" t="s">
        <v>54</v>
      </c>
      <c r="C32" s="267">
        <v>281.74141421080793</v>
      </c>
      <c r="D32" s="268">
        <v>0.5182164365971289</v>
      </c>
      <c r="E32" s="279">
        <v>1.8427229357274033E-3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277.69792017121461</v>
      </c>
      <c r="CP41" s="53">
        <v>278.25018624933125</v>
      </c>
      <c r="CQ41" s="53">
        <v>280.09779907972182</v>
      </c>
      <c r="CR41" s="53">
        <v>279.35523903691808</v>
      </c>
      <c r="CS41" s="53">
        <v>279.52647032637776</v>
      </c>
      <c r="CT41" s="53">
        <v>281.74141421080793</v>
      </c>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v>426</v>
      </c>
      <c r="CQ42" s="22">
        <v>426</v>
      </c>
      <c r="CR42" s="22">
        <v>342.03000000000003</v>
      </c>
      <c r="CS42" s="22">
        <v>339.96</v>
      </c>
      <c r="CT42" s="22">
        <v>381.07</v>
      </c>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197.2861</v>
      </c>
      <c r="CP43" s="22">
        <v>194.02690000000001</v>
      </c>
      <c r="CQ43" s="22">
        <v>198.1781</v>
      </c>
      <c r="CR43" s="22">
        <v>221.31110000000001</v>
      </c>
      <c r="CS43" s="22">
        <v>219.92330000000001</v>
      </c>
      <c r="CT43" s="22">
        <v>220.8835</v>
      </c>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v>288.95</v>
      </c>
      <c r="CQ44" s="22">
        <v>294.3</v>
      </c>
      <c r="CR44" s="22">
        <v>290.45</v>
      </c>
      <c r="CS44" s="22">
        <v>296.16000000000003</v>
      </c>
      <c r="CT44" s="22">
        <v>294.92</v>
      </c>
      <c r="CU44" s="22"/>
      <c r="CV44" s="22"/>
      <c r="CW44" s="22"/>
      <c r="CX44" s="22"/>
      <c r="CY44" s="22"/>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2024-11-19T13:35:57Z</dcterms:modified>
</cp:coreProperties>
</file>